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5" windowWidth="12975" windowHeight="757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'Таблица1'!#REF!</definedName>
    <definedName name="_Otchet_Period_Source__AT_ObjectName">'Таблица1'!$A$11</definedName>
    <definedName name="_PBuh_">'Таблица3'!#REF!</definedName>
    <definedName name="_PBuhN_">'Таблица3'!#REF!</definedName>
    <definedName name="_Period_">'Таблица1'!#REF!</definedName>
    <definedName name="_PRuk_">'Таблица3'!#REF!</definedName>
    <definedName name="_PRukN_">'Таблица3'!#REF!</definedName>
    <definedName name="_СпрАдм_">'Таблица1'!#REF!</definedName>
    <definedName name="_СпрОКАТО_">'Таблица1'!#REF!</definedName>
    <definedName name="_СпрОКПО_">'Таблица1'!#REF!</definedName>
    <definedName name="_xlnm.Print_Titles" localSheetId="0">'Таблица1'!$15:$17</definedName>
    <definedName name="_xlnm.Print_Area" localSheetId="1">'Таблица2'!$A$1:$H$230</definedName>
  </definedNames>
  <calcPr fullCalcOnLoad="1"/>
</workbook>
</file>

<file path=xl/sharedStrings.xml><?xml version="1.0" encoding="utf-8"?>
<sst xmlns="http://schemas.openxmlformats.org/spreadsheetml/2006/main" count="1139" uniqueCount="385">
  <si>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</si>
  <si>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</si>
  <si>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</si>
  <si>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</si>
  <si>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</si>
  <si>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</si>
  <si>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</si>
  <si>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</si>
  <si>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</si>
  <si>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</si>
  <si>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</si>
  <si>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</si>
  <si>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</si>
  <si>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</si>
  <si>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</si>
  <si>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</si>
  <si>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</si>
  <si>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</si>
  <si>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</si>
  <si>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</si>
  <si>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</si>
  <si>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</si>
  <si>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</si>
  <si>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</si>
  <si>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</si>
  <si>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</si>
  <si>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</si>
  <si>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310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</si>
  <si>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</si>
  <si>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</si>
  <si>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</si>
  <si>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</si>
  <si>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</si>
  <si>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</si>
  <si>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</si>
  <si>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</si>
  <si>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</si>
  <si>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</si>
  <si>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</si>
  <si>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</si>
  <si>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</si>
  <si>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</si>
  <si>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</si>
  <si>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</si>
  <si>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>Результат исполнения бюджета (дефицит / профицит)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</si>
  <si>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</si>
  <si>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</si>
  <si>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</si>
  <si>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000 01 05 00 00 00 0000 600</t>
  </si>
  <si>
    <t xml:space="preserve"> 000 01 05 02 00 00 0000 600</t>
  </si>
  <si>
    <t>Прочие субсидии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</si>
  <si>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</si>
  <si>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</si>
  <si>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</si>
  <si>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</si>
  <si>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</si>
  <si>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</si>
  <si>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</si>
  <si>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</si>
  <si>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</si>
  <si>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</si>
  <si>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</si>
  <si>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</si>
  <si>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</si>
  <si>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</si>
  <si>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</si>
  <si>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</si>
  <si>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</si>
  <si>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</si>
  <si>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</si>
  <si>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</si>
  <si>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</si>
  <si>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</si>
  <si>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</si>
  <si>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</si>
  <si>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</si>
  <si>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</si>
  <si>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</si>
  <si>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</si>
  <si>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</si>
  <si>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</si>
  <si>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</si>
  <si>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</si>
  <si>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</si>
  <si>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</si>
  <si>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</si>
  <si>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</si>
  <si>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</si>
  <si>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</si>
  <si>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</si>
  <si>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</si>
  <si>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</si>
  <si>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</si>
  <si>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</si>
  <si>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</si>
  <si>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</si>
  <si>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</si>
  <si>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</si>
  <si>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</si>
  <si>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</si>
  <si>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</si>
  <si>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</si>
  <si>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</si>
  <si>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</si>
  <si>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</si>
  <si>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</si>
  <si>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</si>
  <si>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</si>
  <si>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810</t>
  </si>
  <si>
    <t>360</t>
  </si>
  <si>
    <t>630</t>
  </si>
  <si>
    <t>870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</si>
  <si>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</si>
  <si>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</si>
  <si>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</si>
  <si>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</si>
  <si>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</si>
  <si>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>520</t>
  </si>
  <si>
    <t>в том числе: источники внутреннего финансирования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</si>
  <si>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</si>
  <si>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</si>
  <si>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</si>
  <si>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</si>
  <si>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</si>
  <si>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</si>
  <si>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</si>
  <si>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</si>
  <si>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</si>
  <si>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</si>
  <si>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</si>
  <si>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</si>
  <si>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</si>
  <si>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</si>
  <si>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</si>
  <si>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</si>
  <si>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</si>
  <si>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</si>
  <si>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</si>
  <si>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</si>
  <si>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</si>
  <si>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</si>
  <si>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</si>
  <si>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</si>
  <si>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</si>
  <si>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</si>
  <si>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</si>
  <si>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</si>
  <si>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</si>
  <si>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</si>
  <si>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</si>
  <si>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</si>
  <si>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</si>
  <si>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</si>
  <si>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</si>
  <si>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</si>
  <si>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</si>
  <si>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</si>
  <si>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</si>
  <si>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</si>
  <si>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</si>
  <si>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</si>
  <si>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</si>
  <si>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</si>
  <si>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</si>
  <si>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    Субсидии некоммерческим организациям (за исключением государственных (муниципальных) учреждений)</t>
  </si>
  <si>
    <t xml:space="preserve">    ФИЗИЧЕСКАЯ КУЛЬТУРА И СПОРТ</t>
  </si>
  <si>
    <t xml:space="preserve">      Физическая культура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</si>
  <si>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</si>
  <si>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НАЛОГИ НА ИМУЩЕСТВО</t>
  </si>
  <si>
    <t>000 1 06 00000 00 0000 000</t>
  </si>
  <si>
    <t>Налог на игорный бизнес</t>
  </si>
  <si>
    <t>000 1 06 05000 02 0000 110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</si>
  <si>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</si>
  <si>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</si>
  <si>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 xml:space="preserve">        Целевая поддержка молодых специалистов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</si>
  <si>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</si>
  <si>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</si>
  <si>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</si>
  <si>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</si>
  <si>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</si>
  <si>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</si>
  <si>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</si>
  <si>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>850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</si>
  <si>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</si>
  <si>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</si>
  <si>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</si>
  <si>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>410</t>
  </si>
  <si>
    <t xml:space="preserve">          Субсидии бюджетным учреждениям</t>
  </si>
  <si>
    <t>610</t>
  </si>
  <si>
    <t xml:space="preserve">          Социальные выплаты гражданам, кроме публичных нормативных социальных выплат</t>
  </si>
  <si>
    <t>320</t>
  </si>
  <si>
    <t xml:space="preserve">          Публичные нормативные социальные выплаты гражданам</t>
  </si>
  <si>
    <t xml:space="preserve">          Дотации</t>
  </si>
  <si>
    <t>510</t>
  </si>
  <si>
    <t>Субвенции бюджетам муниципальных образований на предоставление жилых помещений детям-сиротам детям, оставшимся без попечения родителей, лицам из их числа по договорам найма специализированных жилых помещений</t>
  </si>
  <si>
    <t>0000000000</t>
  </si>
  <si>
    <t xml:space="preserve">        Расходы на обеспечение функций органов местного самоуправления</t>
  </si>
  <si>
    <t>7510000140</t>
  </si>
  <si>
    <t>7610000140</t>
  </si>
  <si>
    <t xml:space="preserve">        Расходы на  обеспечение функций органов местного самоуправления</t>
  </si>
  <si>
    <t>7630000140</t>
  </si>
  <si>
    <t>0130100140</t>
  </si>
  <si>
    <t>9800080900</t>
  </si>
  <si>
    <t>0230100140</t>
  </si>
  <si>
    <t>7680000140</t>
  </si>
  <si>
    <t>76800П0010</t>
  </si>
  <si>
    <t>76800П0020</t>
  </si>
  <si>
    <t>76800П0030</t>
  </si>
  <si>
    <t>76800П0040</t>
  </si>
  <si>
    <t>76800П0050</t>
  </si>
  <si>
    <t>8900027770</t>
  </si>
  <si>
    <t xml:space="preserve">        Повышение квалификации муниципальных служащих</t>
  </si>
  <si>
    <t>0110120010</t>
  </si>
  <si>
    <t xml:space="preserve">        Реализация мероприятий по организации хранения архивных документов</t>
  </si>
  <si>
    <t>0120120030</t>
  </si>
  <si>
    <t xml:space="preserve">        Расходы на обеспечение деятельности муниципальных учреждений</t>
  </si>
  <si>
    <t>03Я0100150</t>
  </si>
  <si>
    <t xml:space="preserve">        Расходы на проведение смотров-конкурсов,фестивалей, семинаров,а также другие аналогичные мероприятия</t>
  </si>
  <si>
    <t>06Я0120050</t>
  </si>
  <si>
    <t>8190059300</t>
  </si>
  <si>
    <t>05Я0160030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</si>
  <si>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</si>
  <si>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1120160020</t>
  </si>
  <si>
    <t xml:space="preserve">        Проведение  областных и районных конкурсов юных инспекторов движения "Безопасное колесо"</t>
  </si>
  <si>
    <t>1110120120</t>
  </si>
  <si>
    <t>08Я0160040</t>
  </si>
  <si>
    <t>1230100150</t>
  </si>
  <si>
    <t>1230180170</t>
  </si>
  <si>
    <t xml:space="preserve">        Установка, замена и госповерка приборов учета энергетических ресурсов</t>
  </si>
  <si>
    <t>09Я0120420</t>
  </si>
  <si>
    <t>1210100150</t>
  </si>
  <si>
    <t>1210171900</t>
  </si>
  <si>
    <t>1210180180</t>
  </si>
  <si>
    <t>1210180280</t>
  </si>
  <si>
    <t>1220100150</t>
  </si>
  <si>
    <t>1350100150</t>
  </si>
  <si>
    <t>01101S0560</t>
  </si>
  <si>
    <t>0410120050</t>
  </si>
  <si>
    <t>0420120040</t>
  </si>
  <si>
    <t>0430120050</t>
  </si>
  <si>
    <t>0440120050</t>
  </si>
  <si>
    <t>0440120260</t>
  </si>
  <si>
    <t>0450120050</t>
  </si>
  <si>
    <t>9800080910</t>
  </si>
  <si>
    <t>1310100150</t>
  </si>
  <si>
    <t>1320100150</t>
  </si>
  <si>
    <t>1340100150</t>
  </si>
  <si>
    <t>1360122000</t>
  </si>
  <si>
    <t>1370100150</t>
  </si>
  <si>
    <t xml:space="preserve">        Предоставление молодым семьям социальных выплат на приобретение жилья или строительство индивидуального жилого дома за счет местного бюджета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</si>
  <si>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</si>
  <si>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9800080260</t>
  </si>
  <si>
    <t xml:space="preserve">        Субсидии на проведение мероприятий для инвалидов, проживающих на территории Сычевского района</t>
  </si>
  <si>
    <t>1410160080</t>
  </si>
  <si>
    <t>1420160010</t>
  </si>
  <si>
    <t xml:space="preserve">        Проведение спортивных мероприятий</t>
  </si>
  <si>
    <t>1330120450</t>
  </si>
  <si>
    <t>0100</t>
  </si>
  <si>
    <t>0102</t>
  </si>
  <si>
    <t>0103</t>
  </si>
  <si>
    <t>0104</t>
  </si>
  <si>
    <t>0106</t>
  </si>
  <si>
    <t>0111</t>
  </si>
  <si>
    <t>0113</t>
  </si>
  <si>
    <t>0400</t>
  </si>
  <si>
    <t>0405</t>
  </si>
  <si>
    <t>0408</t>
  </si>
  <si>
    <t>0409</t>
  </si>
  <si>
    <t>0412</t>
  </si>
  <si>
    <t>0700</t>
  </si>
  <si>
    <t>0701</t>
  </si>
  <si>
    <t>0702</t>
  </si>
  <si>
    <t>0706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</si>
  <si>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</si>
  <si>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</si>
  <si>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</si>
  <si>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</si>
  <si>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</si>
  <si>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</si>
  <si>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</si>
  <si>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</si>
  <si>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</si>
  <si>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</si>
  <si>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</si>
  <si>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</si>
  <si>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1400</t>
  </si>
  <si>
    <t>1401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</si>
  <si>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</si>
  <si>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</si>
  <si>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07Я01S0050</t>
  </si>
  <si>
    <t>Денежные взыскания (штрафы) за нарушение законодательства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</si>
  <si>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000 2 02 10000 00 0000 151</t>
  </si>
  <si>
    <t>Субсидии бюджетам бюджетной системы Российской Федерации (межбюджетные субсидии)</t>
  </si>
  <si>
    <t>000 2 02 20000 00 0000 151</t>
  </si>
  <si>
    <t>000 2 02 29999 00 0000 151</t>
  </si>
  <si>
    <t>000 2 02 15001 00 0000 151</t>
  </si>
  <si>
    <t>000 2 02 29999 05 0000 151</t>
  </si>
  <si>
    <t xml:space="preserve">Субвенции бюджетам бюджетной системы Российской Федерации </t>
  </si>
  <si>
    <t>000 2 02 30000 00 0000 151</t>
  </si>
  <si>
    <t>000 2 02 30024 00 0000 151</t>
  </si>
  <si>
    <t>000 2 02 30024 05 0000 151</t>
  </si>
  <si>
    <t xml:space="preserve">000 2 02 35082 00 0000 151 </t>
  </si>
  <si>
    <t xml:space="preserve">000 2 02 35082 05 0000 151 </t>
  </si>
  <si>
    <t>000 2 02 35930 00 0000 151</t>
  </si>
  <si>
    <t>Субвенции бюджетам муниципальных районов на государственную регистрайию актов гражданского состояния</t>
  </si>
  <si>
    <t>000 2 02 35930 05 0000 151</t>
  </si>
  <si>
    <t>000 2 02 40000 00 0000 151</t>
  </si>
  <si>
    <t>000 2 02 40014 00 0000 151</t>
  </si>
  <si>
    <t>000 2 02 40014 05 0000 151</t>
  </si>
  <si>
    <t>000 2 19 00000 05 0000 151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</si>
  <si>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</si>
  <si>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000 2 19 60010 05 0000 151</t>
  </si>
  <si>
    <t xml:space="preserve">        Субсидии субъектам малого и среднего предпринимательства в муниципальном образовании «Сычевский район» Смоленской области на 2016-2020 годы</t>
  </si>
  <si>
    <t xml:space="preserve">    ЖИЛИЩНО-КОММУНАЛЬНОЕ ХОЗЯЙСТВО</t>
  </si>
  <si>
    <t>0500</t>
  </si>
  <si>
    <t xml:space="preserve">      Коммунальное хозяйство</t>
  </si>
  <si>
    <t>0502</t>
  </si>
  <si>
    <t xml:space="preserve">        Расходына строительство и (или) капитальный ремонт шахтных колодцев на территории муниципального образования "Сычевский район" Смоленской области</t>
  </si>
  <si>
    <t>10Я01S1330</t>
  </si>
  <si>
    <t xml:space="preserve">        Организация курсов повышения квалификации педагогических работников</t>
  </si>
  <si>
    <t>1250220060</t>
  </si>
  <si>
    <t xml:space="preserve">      Дополнительное образование детей</t>
  </si>
  <si>
    <t>0703</t>
  </si>
  <si>
    <t xml:space="preserve">      Высшее образование</t>
  </si>
  <si>
    <t xml:space="preserve">      Молодежная политика</t>
  </si>
  <si>
    <t xml:space="preserve">        Расходы на организацию отдыха детей в каникулярное время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 образования детей за счет средств местного бюджета</t>
  </si>
  <si>
    <t>12102S0030</t>
  </si>
  <si>
    <t>1260100150</t>
  </si>
  <si>
    <t>1410210000</t>
  </si>
  <si>
    <t>1240280240</t>
  </si>
  <si>
    <t>1250180250</t>
  </si>
  <si>
    <t>1240180190</t>
  </si>
  <si>
    <t>1240180200</t>
  </si>
  <si>
    <t>1240180210</t>
  </si>
  <si>
    <t>1240480290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</si>
  <si>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</si>
  <si>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</si>
  <si>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</si>
  <si>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</si>
  <si>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Процентные платежи по муниципальному долгу</t>
  </si>
  <si>
    <t>0210122750</t>
  </si>
  <si>
    <t xml:space="preserve">          Обслуживание муниципального долга</t>
  </si>
  <si>
    <t>730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</si>
  <si>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</si>
  <si>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0220180980</t>
  </si>
  <si>
    <t xml:space="preserve">        Дотация на 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</si>
  <si>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0220180990</t>
  </si>
  <si>
    <t xml:space="preserve">        Дотация на 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</si>
  <si>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02201S0990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</si>
  <si>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</si>
  <si>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</si>
  <si>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</si>
  <si>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</si>
  <si>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</si>
  <si>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из них                                                                                                Кредиты кредитных организаций в валюте Российской Федерации</t>
  </si>
  <si>
    <t>из них:                                                                                      изменение остатков средств</t>
  </si>
  <si>
    <t>700</t>
  </si>
  <si>
    <t>710</t>
  </si>
  <si>
    <t>000 2 02 15001 05 0000 151</t>
  </si>
  <si>
    <t>Дотации бюджетам муниципальных районов на выравнивание бюджетной обеспеченности</t>
  </si>
  <si>
    <t>000 1 16 08000 01 0000 140</t>
  </si>
  <si>
    <t xml:space="preserve">        Выполнение землеустроительных работ по кадастровому учету земельных участков</t>
  </si>
  <si>
    <t>9800026320</t>
  </si>
  <si>
    <t xml:space="preserve">        Расходы на текущие и капитальные ремонты зданий и сооружений муниципальных учреждений</t>
  </si>
  <si>
    <t>1230102250</t>
  </si>
  <si>
    <t>1210102250</t>
  </si>
  <si>
    <t xml:space="preserve">        Расходы на обучение по заочной форме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</si>
  <si>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>1240380230</t>
  </si>
  <si>
    <t xml:space="preserve">        Выплата компенсации платы, взимаемой с родителей (законнных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</si>
  <si>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на 01.04.2017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</si>
  <si>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</si>
  <si>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</si>
  <si>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 xml:space="preserve">        Осуществление переданных 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</si>
  <si>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        Техническая инвентаризация зданий</t>
  </si>
  <si>
    <t>9800026340</t>
  </si>
  <si>
    <t xml:space="preserve">        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обучающихся за счет средств местных бюджетов в образовательных организациях по имеющим  государственную аккредитацию образовательным программам</t>
  </si>
  <si>
    <t>720</t>
  </si>
  <si>
    <t>000 1 05 03000 01 0000 110</t>
  </si>
  <si>
    <t>Единый сельскохозяйственный налог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</si>
  <si>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</si>
  <si>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</si>
  <si>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</si>
  <si>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</si>
  <si>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Расходы бюджета всего, в том числе:</t>
  </si>
  <si>
    <t>Приложение к распоряжению  Администрации МО "Сычевский район" Смоленской области от 10.05.2017 года №156-р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</si>
</sst>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7"/>
      <name val="Arial Cyr"/>
      <family val="2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0"/>
      <name val="Arial"/>
      <family val="0"/>
    </font>
    <font>
      <b/>
      <sz val="10"/>
      <color indexed="8"/>
      <name val="Arial CYR"/>
      <family val="0"/>
    </font>
    <font>
      <sz val="11"/>
      <name val="Calibri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4"/>
      </top>
      <bottom style="double">
        <color indexed="4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1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15" fillId="11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15" fillId="11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12" borderId="0" applyNumberFormat="0" applyBorder="0" applyAlignment="0" applyProtection="0"/>
    <xf numFmtId="0" fontId="16" fillId="31" borderId="0" applyNumberFormat="0" applyBorder="0" applyAlignment="0" applyProtection="0"/>
    <xf numFmtId="0" fontId="13" fillId="0" borderId="0">
      <alignment/>
      <protection/>
    </xf>
    <xf numFmtId="0" fontId="17" fillId="32" borderId="1" applyNumberFormat="0" applyAlignment="0" applyProtection="0"/>
    <xf numFmtId="0" fontId="18" fillId="33" borderId="2" applyNumberFormat="0" applyAlignment="0" applyProtection="0"/>
    <xf numFmtId="0" fontId="13" fillId="0" borderId="0">
      <alignment/>
      <protection/>
    </xf>
    <xf numFmtId="0" fontId="19" fillId="0" borderId="0" applyNumberFormat="0" applyFill="0" applyBorder="0" applyAlignment="0" applyProtection="0"/>
    <xf numFmtId="0" fontId="20" fillId="3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12" borderId="1" applyNumberFormat="0" applyAlignment="0" applyProtection="0"/>
    <xf numFmtId="0" fontId="25" fillId="0" borderId="5" applyNumberFormat="0" applyFill="0" applyAlignment="0" applyProtection="0"/>
    <xf numFmtId="0" fontId="26" fillId="22" borderId="0" applyNumberFormat="0" applyBorder="0" applyAlignment="0" applyProtection="0"/>
    <xf numFmtId="0" fontId="13" fillId="3" borderId="6" applyNumberFormat="0" applyFont="0" applyAlignment="0" applyProtection="0"/>
    <xf numFmtId="0" fontId="27" fillId="32" borderId="7" applyNumberFormat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13" fillId="0" borderId="0">
      <alignment/>
      <protection/>
    </xf>
    <xf numFmtId="0" fontId="30" fillId="0" borderId="0" applyNumberFormat="0" applyFill="0" applyBorder="0" applyAlignment="0" applyProtection="0"/>
    <xf numFmtId="0" fontId="39" fillId="35" borderId="0">
      <alignment/>
      <protection/>
    </xf>
    <xf numFmtId="0" fontId="39" fillId="0" borderId="0">
      <alignment wrapText="1"/>
      <protection/>
    </xf>
    <xf numFmtId="0" fontId="39" fillId="0" borderId="0">
      <alignment/>
      <protection/>
    </xf>
    <xf numFmtId="0" fontId="40" fillId="0" borderId="0">
      <alignment horizontal="center" wrapText="1"/>
      <protection/>
    </xf>
    <xf numFmtId="0" fontId="40" fillId="0" borderId="0">
      <alignment horizontal="center"/>
      <protection/>
    </xf>
    <xf numFmtId="0" fontId="39" fillId="0" borderId="0">
      <alignment horizontal="right"/>
      <protection/>
    </xf>
    <xf numFmtId="0" fontId="39" fillId="35" borderId="9">
      <alignment/>
      <protection/>
    </xf>
    <xf numFmtId="0" fontId="39" fillId="0" borderId="10">
      <alignment horizontal="center" vertical="center" wrapText="1"/>
      <protection/>
    </xf>
    <xf numFmtId="0" fontId="39" fillId="35" borderId="11">
      <alignment/>
      <protection/>
    </xf>
    <xf numFmtId="49" fontId="39" fillId="0" borderId="10">
      <alignment horizontal="left" vertical="top" wrapText="1" indent="2"/>
      <protection/>
    </xf>
    <xf numFmtId="49" fontId="39" fillId="0" borderId="10">
      <alignment horizontal="center" vertical="top" shrinkToFit="1"/>
      <protection/>
    </xf>
    <xf numFmtId="4" fontId="39" fillId="0" borderId="10">
      <alignment horizontal="right" vertical="top" shrinkToFit="1"/>
      <protection/>
    </xf>
    <xf numFmtId="10" fontId="39" fillId="0" borderId="10">
      <alignment horizontal="right" vertical="top" shrinkToFit="1"/>
      <protection/>
    </xf>
    <xf numFmtId="0" fontId="39" fillId="35" borderId="11">
      <alignment shrinkToFit="1"/>
      <protection/>
    </xf>
    <xf numFmtId="0" fontId="41" fillId="0" borderId="10">
      <alignment horizontal="left"/>
      <protection/>
    </xf>
    <xf numFmtId="4" fontId="41" fillId="36" borderId="10">
      <alignment horizontal="right" vertical="top" shrinkToFit="1"/>
      <protection/>
    </xf>
    <xf numFmtId="10" fontId="41" fillId="36" borderId="10">
      <alignment horizontal="right" vertical="top" shrinkToFit="1"/>
      <protection/>
    </xf>
    <xf numFmtId="0" fontId="39" fillId="35" borderId="12">
      <alignment/>
      <protection/>
    </xf>
    <xf numFmtId="0" fontId="39" fillId="0" borderId="0">
      <alignment horizontal="left" wrapText="1"/>
      <protection/>
    </xf>
    <xf numFmtId="0" fontId="41" fillId="0" borderId="10">
      <alignment vertical="top" wrapText="1"/>
      <protection/>
    </xf>
    <xf numFmtId="0" fontId="12" fillId="0" borderId="13">
      <alignment vertical="top" wrapText="1"/>
      <protection/>
    </xf>
    <xf numFmtId="4" fontId="41" fillId="37" borderId="10">
      <alignment horizontal="right" vertical="top" shrinkToFit="1"/>
      <protection/>
    </xf>
    <xf numFmtId="4" fontId="12" fillId="14" borderId="13">
      <alignment horizontal="right" vertical="top" shrinkToFit="1"/>
      <protection/>
    </xf>
    <xf numFmtId="10" fontId="41" fillId="37" borderId="10">
      <alignment horizontal="right" vertical="top" shrinkToFit="1"/>
      <protection/>
    </xf>
    <xf numFmtId="0" fontId="39" fillId="35" borderId="11">
      <alignment horizontal="center"/>
      <protection/>
    </xf>
    <xf numFmtId="0" fontId="39" fillId="35" borderId="11">
      <alignment horizontal="left"/>
      <protection/>
    </xf>
    <xf numFmtId="0" fontId="39" fillId="35" borderId="12">
      <alignment horizontal="center"/>
      <protection/>
    </xf>
    <xf numFmtId="0" fontId="39" fillId="35" borderId="12">
      <alignment horizontal="left"/>
      <protection/>
    </xf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42" fillId="44" borderId="14" applyNumberFormat="0" applyAlignment="0" applyProtection="0"/>
    <xf numFmtId="0" fontId="43" fillId="45" borderId="15" applyNumberFormat="0" applyAlignment="0" applyProtection="0"/>
    <xf numFmtId="0" fontId="44" fillId="45" borderId="1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16" applyNumberFormat="0" applyFill="0" applyAlignment="0" applyProtection="0"/>
    <xf numFmtId="0" fontId="46" fillId="0" borderId="17" applyNumberFormat="0" applyFill="0" applyAlignment="0" applyProtection="0"/>
    <xf numFmtId="0" fontId="47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9" applyNumberFormat="0" applyFill="0" applyAlignment="0" applyProtection="0"/>
    <xf numFmtId="0" fontId="49" fillId="46" borderId="20" applyNumberFormat="0" applyAlignment="0" applyProtection="0"/>
    <xf numFmtId="0" fontId="50" fillId="0" borderId="0" applyNumberFormat="0" applyFill="0" applyBorder="0" applyAlignment="0" applyProtection="0"/>
    <xf numFmtId="0" fontId="51" fillId="47" borderId="0" applyNumberFormat="0" applyBorder="0" applyAlignment="0" applyProtection="0"/>
    <xf numFmtId="0" fontId="11" fillId="48" borderId="0">
      <alignment/>
      <protection/>
    </xf>
    <xf numFmtId="0" fontId="11" fillId="48" borderId="0">
      <alignment/>
      <protection/>
    </xf>
    <xf numFmtId="0" fontId="0" fillId="48" borderId="0">
      <alignment/>
      <protection/>
    </xf>
    <xf numFmtId="0" fontId="0" fillId="48" borderId="0">
      <alignment/>
      <protection/>
    </xf>
    <xf numFmtId="0" fontId="0" fillId="48" borderId="0">
      <alignment/>
      <protection/>
    </xf>
    <xf numFmtId="0" fontId="13" fillId="0" borderId="0">
      <alignment/>
      <protection/>
    </xf>
    <xf numFmtId="0" fontId="52" fillId="4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6" borderId="21" applyNumberFormat="0" applyFont="0" applyAlignment="0" applyProtection="0"/>
    <xf numFmtId="0" fontId="1" fillId="36" borderId="21" applyNumberFormat="0" applyFont="0" applyAlignment="0" applyProtection="0"/>
    <xf numFmtId="0" fontId="1" fillId="36" borderId="21" applyNumberFormat="0" applyFont="0" applyAlignment="0" applyProtection="0"/>
    <xf numFmtId="0" fontId="1" fillId="36" borderId="21" applyNumberFormat="0" applyFont="0" applyAlignment="0" applyProtection="0"/>
    <xf numFmtId="0" fontId="1" fillId="36" borderId="21" applyNumberFormat="0" applyFont="0" applyAlignment="0" applyProtection="0"/>
    <xf numFmtId="9" fontId="0" fillId="0" borderId="0" applyFont="0" applyFill="0" applyBorder="0" applyAlignment="0" applyProtection="0"/>
    <xf numFmtId="0" fontId="54" fillId="0" borderId="22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50" borderId="0" applyNumberFormat="0" applyBorder="0" applyAlignment="0" applyProtection="0"/>
  </cellStyleXfs>
  <cellXfs count="140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9" fontId="4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9" fontId="3" fillId="0" borderId="26" xfId="0" applyNumberFormat="1" applyFont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3" fillId="0" borderId="23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3" fontId="3" fillId="0" borderId="24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/>
    </xf>
    <xf numFmtId="0" fontId="3" fillId="0" borderId="26" xfId="0" applyFont="1" applyBorder="1" applyAlignment="1">
      <alignment horizontal="left" vertical="center" wrapText="1"/>
    </xf>
    <xf numFmtId="4" fontId="0" fillId="0" borderId="26" xfId="0" applyNumberFormat="1" applyBorder="1" applyAlignment="1">
      <alignment/>
    </xf>
    <xf numFmtId="0" fontId="0" fillId="0" borderId="0" xfId="0" applyAlignment="1">
      <alignment horizontal="center"/>
    </xf>
    <xf numFmtId="0" fontId="3" fillId="0" borderId="26" xfId="0" applyFont="1" applyBorder="1" applyAlignment="1">
      <alignment horizontal="center"/>
    </xf>
    <xf numFmtId="4" fontId="0" fillId="0" borderId="26" xfId="0" applyNumberFormat="1" applyFont="1" applyBorder="1" applyAlignment="1">
      <alignment horizontal="right"/>
    </xf>
    <xf numFmtId="49" fontId="5" fillId="0" borderId="26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7" fillId="48" borderId="0" xfId="0" applyFont="1" applyFill="1" applyAlignment="1">
      <alignment horizontal="center"/>
    </xf>
    <xf numFmtId="0" fontId="7" fillId="48" borderId="0" xfId="0" applyFont="1" applyFill="1" applyAlignment="1">
      <alignment/>
    </xf>
    <xf numFmtId="0" fontId="8" fillId="48" borderId="0" xfId="0" applyFont="1" applyFill="1" applyAlignment="1">
      <alignment vertical="top" wrapText="1"/>
    </xf>
    <xf numFmtId="0" fontId="8" fillId="48" borderId="0" xfId="0" applyFont="1" applyFill="1" applyAlignment="1">
      <alignment/>
    </xf>
    <xf numFmtId="0" fontId="8" fillId="48" borderId="27" xfId="0" applyFont="1" applyFill="1" applyBorder="1" applyAlignment="1">
      <alignment horizontal="right"/>
    </xf>
    <xf numFmtId="0" fontId="8" fillId="48" borderId="28" xfId="0" applyFont="1" applyFill="1" applyBorder="1" applyAlignment="1">
      <alignment/>
    </xf>
    <xf numFmtId="0" fontId="8" fillId="48" borderId="29" xfId="0" applyFont="1" applyFill="1" applyBorder="1" applyAlignment="1">
      <alignment horizontal="center"/>
    </xf>
    <xf numFmtId="0" fontId="9" fillId="48" borderId="0" xfId="0" applyFont="1" applyFill="1" applyAlignment="1">
      <alignment vertical="top"/>
    </xf>
    <xf numFmtId="0" fontId="8" fillId="48" borderId="30" xfId="0" applyFont="1" applyFill="1" applyBorder="1" applyAlignment="1">
      <alignment horizontal="right"/>
    </xf>
    <xf numFmtId="0" fontId="8" fillId="48" borderId="31" xfId="0" applyFont="1" applyFill="1" applyBorder="1" applyAlignment="1">
      <alignment horizontal="center"/>
    </xf>
    <xf numFmtId="0" fontId="8" fillId="48" borderId="32" xfId="0" applyFont="1" applyFill="1" applyBorder="1" applyAlignment="1">
      <alignment horizontal="center"/>
    </xf>
    <xf numFmtId="0" fontId="8" fillId="48" borderId="33" xfId="0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4" fontId="8" fillId="48" borderId="32" xfId="0" applyNumberFormat="1" applyFont="1" applyFill="1" applyBorder="1" applyAlignment="1">
      <alignment horizontal="center"/>
    </xf>
    <xf numFmtId="4" fontId="10" fillId="48" borderId="34" xfId="0" applyNumberFormat="1" applyFont="1" applyFill="1" applyBorder="1" applyAlignment="1" applyProtection="1">
      <alignment horizontal="right" shrinkToFit="1"/>
      <protection locked="0"/>
    </xf>
    <xf numFmtId="4" fontId="10" fillId="48" borderId="0" xfId="0" applyNumberFormat="1" applyFont="1" applyFill="1" applyAlignment="1" applyProtection="1">
      <alignment horizontal="right" shrinkToFit="1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3" fillId="0" borderId="35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4" fontId="0" fillId="0" borderId="26" xfId="0" applyNumberFormat="1" applyFont="1" applyBorder="1" applyAlignment="1">
      <alignment/>
    </xf>
    <xf numFmtId="0" fontId="5" fillId="0" borderId="26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49" fontId="5" fillId="0" borderId="24" xfId="0" applyNumberFormat="1" applyFont="1" applyBorder="1" applyAlignment="1">
      <alignment horizontal="center"/>
    </xf>
    <xf numFmtId="0" fontId="5" fillId="0" borderId="23" xfId="0" applyFont="1" applyBorder="1" applyAlignment="1">
      <alignment horizontal="left" vertical="center" wrapText="1"/>
    </xf>
    <xf numFmtId="4" fontId="2" fillId="0" borderId="35" xfId="0" applyNumberFormat="1" applyFont="1" applyBorder="1" applyAlignment="1">
      <alignment horizontal="right"/>
    </xf>
    <xf numFmtId="49" fontId="9" fillId="48" borderId="26" xfId="0" applyNumberFormat="1" applyFont="1" applyFill="1" applyBorder="1" applyAlignment="1" applyProtection="1">
      <alignment horizontal="center" shrinkToFit="1"/>
      <protection locked="0"/>
    </xf>
    <xf numFmtId="4" fontId="9" fillId="48" borderId="26" xfId="0" applyNumberFormat="1" applyFont="1" applyFill="1" applyBorder="1" applyAlignment="1" applyProtection="1">
      <alignment horizontal="right" shrinkToFit="1"/>
      <protection locked="0"/>
    </xf>
    <xf numFmtId="0" fontId="2" fillId="0" borderId="0" xfId="0" applyFont="1" applyFill="1" applyAlignment="1">
      <alignment/>
    </xf>
    <xf numFmtId="49" fontId="8" fillId="48" borderId="31" xfId="0" applyNumberFormat="1" applyFont="1" applyFill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4" fontId="5" fillId="0" borderId="26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/>
    </xf>
    <xf numFmtId="4" fontId="2" fillId="0" borderId="26" xfId="0" applyNumberFormat="1" applyFont="1" applyFill="1" applyBorder="1" applyAlignment="1">
      <alignment horizontal="right" vertical="top" shrinkToFit="1"/>
    </xf>
    <xf numFmtId="49" fontId="5" fillId="0" borderId="26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center" shrinkToFit="1"/>
    </xf>
    <xf numFmtId="4" fontId="2" fillId="32" borderId="26" xfId="0" applyNumberFormat="1" applyFont="1" applyFill="1" applyBorder="1" applyAlignment="1">
      <alignment horizontal="right" vertical="top" shrinkToFit="1"/>
    </xf>
    <xf numFmtId="4" fontId="3" fillId="0" borderId="26" xfId="0" applyNumberFormat="1" applyFont="1" applyBorder="1" applyAlignment="1">
      <alignment horizontal="center"/>
    </xf>
    <xf numFmtId="4" fontId="0" fillId="0" borderId="26" xfId="0" applyNumberFormat="1" applyFont="1" applyBorder="1" applyAlignment="1">
      <alignment horizontal="right"/>
    </xf>
    <xf numFmtId="4" fontId="0" fillId="0" borderId="26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9" fillId="48" borderId="26" xfId="0" applyNumberFormat="1" applyFont="1" applyFill="1" applyBorder="1" applyAlignment="1">
      <alignment wrapText="1"/>
    </xf>
    <xf numFmtId="164" fontId="5" fillId="0" borderId="26" xfId="0" applyNumberFormat="1" applyFont="1" applyBorder="1" applyAlignment="1">
      <alignment horizontal="left" vertical="center" wrapText="1"/>
    </xf>
    <xf numFmtId="164" fontId="3" fillId="0" borderId="26" xfId="0" applyNumberFormat="1" applyFont="1" applyBorder="1" applyAlignment="1">
      <alignment horizontal="left" vertical="center" wrapText="1"/>
    </xf>
    <xf numFmtId="164" fontId="3" fillId="0" borderId="26" xfId="0" applyNumberFormat="1" applyFont="1" applyBorder="1" applyAlignment="1">
      <alignment horizontal="left" vertical="center" wrapText="1"/>
    </xf>
    <xf numFmtId="164" fontId="5" fillId="0" borderId="26" xfId="0" applyNumberFormat="1" applyFont="1" applyBorder="1" applyAlignment="1">
      <alignment horizontal="left" vertical="center" wrapText="1"/>
    </xf>
    <xf numFmtId="0" fontId="0" fillId="0" borderId="26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164" fontId="0" fillId="0" borderId="26" xfId="0" applyNumberFormat="1" applyFont="1" applyFill="1" applyBorder="1" applyAlignment="1">
      <alignment horizontal="justify" vertical="top" wrapText="1"/>
    </xf>
    <xf numFmtId="164" fontId="9" fillId="48" borderId="26" xfId="0" applyNumberFormat="1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center" vertical="top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 applyAlignment="1">
      <alignment/>
    </xf>
    <xf numFmtId="49" fontId="39" fillId="0" borderId="10" xfId="125" applyNumberFormat="1" applyProtection="1">
      <alignment horizontal="center" vertical="top" shrinkToFit="1"/>
      <protection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3" fillId="0" borderId="26" xfId="0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right"/>
    </xf>
    <xf numFmtId="4" fontId="0" fillId="0" borderId="26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3" fillId="0" borderId="26" xfId="0" applyFont="1" applyFill="1" applyBorder="1" applyAlignment="1">
      <alignment horizontal="center" vertical="top" wrapText="1"/>
    </xf>
    <xf numFmtId="0" fontId="12" fillId="0" borderId="13" xfId="135" applyNumberFormat="1" applyProtection="1">
      <alignment vertical="top" wrapText="1"/>
      <protection/>
    </xf>
    <xf numFmtId="0" fontId="12" fillId="0" borderId="13" xfId="135" applyNumberFormat="1" applyFont="1" applyProtection="1">
      <alignment vertical="top" wrapText="1"/>
      <protection/>
    </xf>
    <xf numFmtId="164" fontId="2" fillId="0" borderId="26" xfId="0" applyNumberFormat="1" applyFont="1" applyFill="1" applyBorder="1" applyAlignment="1">
      <alignment horizontal="justify" vertical="top" wrapText="1"/>
    </xf>
    <xf numFmtId="0" fontId="5" fillId="0" borderId="36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4" fontId="2" fillId="51" borderId="26" xfId="0" applyNumberFormat="1" applyFont="1" applyFill="1" applyBorder="1" applyAlignment="1">
      <alignment horizontal="right" vertical="top" shrinkToFit="1"/>
    </xf>
    <xf numFmtId="0" fontId="0" fillId="51" borderId="26" xfId="0" applyFont="1" applyFill="1" applyBorder="1" applyAlignment="1">
      <alignment horizontal="center" vertical="top" wrapText="1"/>
    </xf>
    <xf numFmtId="4" fontId="12" fillId="51" borderId="13" xfId="137" applyNumberFormat="1" applyFill="1" applyProtection="1">
      <alignment horizontal="right" vertical="top" shrinkToFit="1"/>
      <protection/>
    </xf>
    <xf numFmtId="4" fontId="12" fillId="51" borderId="26" xfId="166" applyNumberFormat="1" applyFont="1" applyFill="1" applyBorder="1" applyAlignment="1">
      <alignment horizontal="right" vertical="top" shrinkToFit="1"/>
      <protection/>
    </xf>
    <xf numFmtId="0" fontId="0" fillId="51" borderId="0" xfId="0" applyFont="1" applyFill="1" applyAlignment="1">
      <alignment vertical="top"/>
    </xf>
    <xf numFmtId="0" fontId="3" fillId="0" borderId="26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49" fontId="3" fillId="0" borderId="26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wrapText="1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8" fillId="48" borderId="0" xfId="0" applyFont="1" applyFill="1" applyAlignment="1">
      <alignment vertical="center" wrapText="1"/>
    </xf>
    <xf numFmtId="0" fontId="2" fillId="0" borderId="27" xfId="0" applyFont="1" applyBorder="1" applyAlignment="1">
      <alignment horizontal="center"/>
    </xf>
    <xf numFmtId="0" fontId="36" fillId="0" borderId="0" xfId="0" applyFont="1" applyAlignment="1">
      <alignment horizontal="right" wrapText="1"/>
    </xf>
    <xf numFmtId="0" fontId="9" fillId="48" borderId="0" xfId="0" applyFont="1" applyFill="1" applyAlignment="1">
      <alignment horizontal="center"/>
    </xf>
    <xf numFmtId="0" fontId="8" fillId="48" borderId="0" xfId="0" applyFont="1" applyFill="1" applyAlignment="1">
      <alignment horizontal="center"/>
    </xf>
    <xf numFmtId="0" fontId="8" fillId="48" borderId="0" xfId="0" applyFont="1" applyFill="1" applyAlignment="1">
      <alignment horizontal="left" vertical="top" wrapText="1"/>
    </xf>
    <xf numFmtId="0" fontId="14" fillId="0" borderId="27" xfId="0" applyFont="1" applyFill="1" applyBorder="1" applyAlignment="1">
      <alignment horizontal="center" vertical="top"/>
    </xf>
    <xf numFmtId="0" fontId="0" fillId="0" borderId="37" xfId="0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</cellXfs>
  <cellStyles count="1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1 3" xfId="23"/>
    <cellStyle name="20% - Акцент1 4" xfId="24"/>
    <cellStyle name="20% - Акцент2" xfId="25"/>
    <cellStyle name="20% - Акцент2 2" xfId="26"/>
    <cellStyle name="20% - Акцент2 3" xfId="27"/>
    <cellStyle name="20% - Акцент2 4" xfId="28"/>
    <cellStyle name="20% - Акцент3" xfId="29"/>
    <cellStyle name="20% - Акцент3 2" xfId="30"/>
    <cellStyle name="20% - Акцент3 3" xfId="31"/>
    <cellStyle name="20% - Акцент3 4" xfId="32"/>
    <cellStyle name="20% - Акцент4" xfId="33"/>
    <cellStyle name="20% - Акцент4 2" xfId="34"/>
    <cellStyle name="20% - Акцент4 3" xfId="35"/>
    <cellStyle name="20% - Акцент4 4" xfId="36"/>
    <cellStyle name="20% - Акцент5" xfId="37"/>
    <cellStyle name="20% - Акцент5 2" xfId="38"/>
    <cellStyle name="20% - Акцент5 3" xfId="39"/>
    <cellStyle name="20% - Акцент5 4" xfId="40"/>
    <cellStyle name="20% - Акцент6" xfId="41"/>
    <cellStyle name="20% - Акцент6 2" xfId="42"/>
    <cellStyle name="20% - Акцент6 3" xfId="43"/>
    <cellStyle name="20% - Акцент6 4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40% - Акцент1" xfId="51"/>
    <cellStyle name="40% - Акцент1 2" xfId="52"/>
    <cellStyle name="40% - Акцент1 3" xfId="53"/>
    <cellStyle name="40% - Акцент1 4" xfId="54"/>
    <cellStyle name="40% - Акцент2" xfId="55"/>
    <cellStyle name="40% - Акцент2 2" xfId="56"/>
    <cellStyle name="40% - Акцент2 3" xfId="57"/>
    <cellStyle name="40% - Акцент2 4" xfId="58"/>
    <cellStyle name="40% - Акцент3" xfId="59"/>
    <cellStyle name="40% - Акцент3 2" xfId="60"/>
    <cellStyle name="40% - Акцент3 3" xfId="61"/>
    <cellStyle name="40% - Акцент3 4" xfId="62"/>
    <cellStyle name="40% - Акцент4" xfId="63"/>
    <cellStyle name="40% - Акцент4 2" xfId="64"/>
    <cellStyle name="40% - Акцент4 3" xfId="65"/>
    <cellStyle name="40% - Акцент4 4" xfId="66"/>
    <cellStyle name="40% - Акцент5" xfId="67"/>
    <cellStyle name="40% - Акцент5 2" xfId="68"/>
    <cellStyle name="40% - Акцент5 3" xfId="69"/>
    <cellStyle name="40% - Акцент5 4" xfId="70"/>
    <cellStyle name="40% - Акцент6" xfId="71"/>
    <cellStyle name="40% - Акцент6 2" xfId="72"/>
    <cellStyle name="40% - Акцент6 3" xfId="73"/>
    <cellStyle name="40% - Акцент6 4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60% - Акцент1" xfId="81"/>
    <cellStyle name="60% - Акцент2" xfId="82"/>
    <cellStyle name="60% - Акцент3" xfId="83"/>
    <cellStyle name="60% - Акцент4" xfId="84"/>
    <cellStyle name="60% - Акцент5" xfId="85"/>
    <cellStyle name="60% - Акцент6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br" xfId="94"/>
    <cellStyle name="Calculation" xfId="95"/>
    <cellStyle name="Check Cell" xfId="96"/>
    <cellStyle name="col" xfId="97"/>
    <cellStyle name="Explanatory Text" xfId="98"/>
    <cellStyle name="Good" xfId="99"/>
    <cellStyle name="Heading 1" xfId="100"/>
    <cellStyle name="Heading 2" xfId="101"/>
    <cellStyle name="Heading 3" xfId="102"/>
    <cellStyle name="Heading 4" xfId="103"/>
    <cellStyle name="Input" xfId="104"/>
    <cellStyle name="Linked Cell" xfId="105"/>
    <cellStyle name="Neutral" xfId="106"/>
    <cellStyle name="Note" xfId="107"/>
    <cellStyle name="Output" xfId="108"/>
    <cellStyle name="style0" xfId="109"/>
    <cellStyle name="td" xfId="110"/>
    <cellStyle name="Title" xfId="111"/>
    <cellStyle name="Total" xfId="112"/>
    <cellStyle name="tr" xfId="113"/>
    <cellStyle name="Warning Text" xfId="114"/>
    <cellStyle name="xl21" xfId="115"/>
    <cellStyle name="xl22" xfId="116"/>
    <cellStyle name="xl23" xfId="117"/>
    <cellStyle name="xl24" xfId="118"/>
    <cellStyle name="xl25" xfId="119"/>
    <cellStyle name="xl26" xfId="120"/>
    <cellStyle name="xl27" xfId="121"/>
    <cellStyle name="xl28" xfId="122"/>
    <cellStyle name="xl29" xfId="123"/>
    <cellStyle name="xl30" xfId="124"/>
    <cellStyle name="xl31" xfId="125"/>
    <cellStyle name="xl32" xfId="126"/>
    <cellStyle name="xl33" xfId="127"/>
    <cellStyle name="xl34" xfId="128"/>
    <cellStyle name="xl35" xfId="129"/>
    <cellStyle name="xl36" xfId="130"/>
    <cellStyle name="xl37" xfId="131"/>
    <cellStyle name="xl38" xfId="132"/>
    <cellStyle name="xl39" xfId="133"/>
    <cellStyle name="xl40" xfId="134"/>
    <cellStyle name="xl40_Таблица2" xfId="135"/>
    <cellStyle name="xl41" xfId="136"/>
    <cellStyle name="xl41_Таблица2" xfId="137"/>
    <cellStyle name="xl42" xfId="138"/>
    <cellStyle name="xl43" xfId="139"/>
    <cellStyle name="xl44" xfId="140"/>
    <cellStyle name="xl45" xfId="141"/>
    <cellStyle name="xl46" xfId="142"/>
    <cellStyle name="Акцент1" xfId="143"/>
    <cellStyle name="Акцент2" xfId="144"/>
    <cellStyle name="Акцент3" xfId="145"/>
    <cellStyle name="Акцент4" xfId="146"/>
    <cellStyle name="Акцент5" xfId="147"/>
    <cellStyle name="Акцент6" xfId="148"/>
    <cellStyle name="Ввод " xfId="149"/>
    <cellStyle name="Вывод" xfId="150"/>
    <cellStyle name="Вычисление" xfId="151"/>
    <cellStyle name="Currency" xfId="152"/>
    <cellStyle name="Currency [0]" xfId="153"/>
    <cellStyle name="Заголовок 1" xfId="154"/>
    <cellStyle name="Заголовок 2" xfId="155"/>
    <cellStyle name="Заголовок 3" xfId="156"/>
    <cellStyle name="Заголовок 4" xfId="157"/>
    <cellStyle name="Итог" xfId="158"/>
    <cellStyle name="Контрольная ячейка" xfId="159"/>
    <cellStyle name="Название" xfId="160"/>
    <cellStyle name="Нейтральный" xfId="161"/>
    <cellStyle name="Обычный 2" xfId="162"/>
    <cellStyle name="Обычный 3" xfId="163"/>
    <cellStyle name="Обычный 4" xfId="164"/>
    <cellStyle name="Обычный 5" xfId="165"/>
    <cellStyle name="Обычный 6" xfId="166"/>
    <cellStyle name="Обычный 7" xfId="167"/>
    <cellStyle name="Плохой" xfId="168"/>
    <cellStyle name="Пояснение" xfId="169"/>
    <cellStyle name="Примечание" xfId="170"/>
    <cellStyle name="Примечание 2" xfId="171"/>
    <cellStyle name="Примечание 3" xfId="172"/>
    <cellStyle name="Примечание 4" xfId="173"/>
    <cellStyle name="Примечание 5" xfId="174"/>
    <cellStyle name="Percent" xfId="175"/>
    <cellStyle name="Связанная ячейка" xfId="176"/>
    <cellStyle name="Текст предупреждения" xfId="177"/>
    <cellStyle name="Comma" xfId="178"/>
    <cellStyle name="Comma [0]" xfId="179"/>
    <cellStyle name="Хороший" xfId="1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1">
      <selection activeCell="E1" sqref="E1:F2"/>
    </sheetView>
  </sheetViews>
  <sheetFormatPr defaultColWidth="9.00390625" defaultRowHeight="12.75"/>
  <cols>
    <col min="1" max="1" width="44.625" style="0" customWidth="1"/>
    <col min="2" max="2" width="7.00390625" style="0" customWidth="1"/>
    <col min="3" max="3" width="26.125" style="0" customWidth="1"/>
    <col min="4" max="4" width="15.625" style="0" customWidth="1"/>
    <col min="5" max="5" width="16.125" style="0" customWidth="1"/>
    <col min="6" max="6" width="14.125" style="0" customWidth="1"/>
    <col min="8" max="9" width="13.875" style="0" bestFit="1" customWidth="1"/>
  </cols>
  <sheetData>
    <row r="1" spans="5:6" ht="12.75">
      <c r="E1" s="130" t="s">
        <v>384</v>
      </c>
      <c r="F1" s="130"/>
    </row>
    <row r="2" spans="5:6" ht="39.75" customHeight="1">
      <c r="E2" s="130"/>
      <c r="F2" s="130"/>
    </row>
    <row r="3" ht="8.25" customHeight="1"/>
    <row r="4" spans="1:6" ht="12.75">
      <c r="A4" s="38"/>
      <c r="B4" s="39"/>
      <c r="C4" s="40"/>
      <c r="D4" s="40"/>
      <c r="E4" s="41"/>
      <c r="F4" s="42"/>
    </row>
    <row r="5" spans="1:6" ht="12.75" customHeight="1" thickBot="1">
      <c r="A5" s="131" t="s">
        <v>29</v>
      </c>
      <c r="B5" s="131"/>
      <c r="C5" s="131"/>
      <c r="D5" s="131"/>
      <c r="E5" s="43"/>
      <c r="F5" s="44" t="s">
        <v>72</v>
      </c>
    </row>
    <row r="6" spans="1:6" ht="12.75">
      <c r="A6" s="45"/>
      <c r="B6" s="45"/>
      <c r="C6" s="45"/>
      <c r="D6" s="45"/>
      <c r="E6" s="46" t="s">
        <v>79</v>
      </c>
      <c r="F6" s="47" t="s">
        <v>30</v>
      </c>
    </row>
    <row r="7" spans="1:6" ht="13.5" thickBot="1">
      <c r="A7" s="132" t="s">
        <v>369</v>
      </c>
      <c r="B7" s="132"/>
      <c r="C7" s="132"/>
      <c r="D7" s="132"/>
      <c r="E7" s="46" t="s">
        <v>31</v>
      </c>
      <c r="F7" s="54">
        <v>42826</v>
      </c>
    </row>
    <row r="8" spans="1:6" ht="12.75">
      <c r="A8" s="41" t="s">
        <v>32</v>
      </c>
      <c r="B8" s="40"/>
      <c r="C8" s="40"/>
      <c r="D8" s="40"/>
      <c r="E8" s="46" t="s">
        <v>33</v>
      </c>
      <c r="F8" s="70" t="s">
        <v>99</v>
      </c>
    </row>
    <row r="9" spans="1:6" ht="13.5" customHeight="1" thickBot="1">
      <c r="A9" s="133" t="s">
        <v>112</v>
      </c>
      <c r="B9" s="133"/>
      <c r="C9" s="133"/>
      <c r="D9" s="133"/>
      <c r="E9" s="46" t="s">
        <v>34</v>
      </c>
      <c r="F9" s="48">
        <v>903</v>
      </c>
    </row>
    <row r="10" spans="1:6" ht="18" customHeight="1">
      <c r="A10" s="128" t="s">
        <v>35</v>
      </c>
      <c r="B10" s="128"/>
      <c r="C10" s="128"/>
      <c r="D10" s="128"/>
      <c r="E10" s="46" t="s">
        <v>175</v>
      </c>
      <c r="F10" s="47">
        <v>66646101</v>
      </c>
    </row>
    <row r="11" spans="1:6" ht="15.75" customHeight="1">
      <c r="A11" s="41" t="s">
        <v>80</v>
      </c>
      <c r="B11" s="40"/>
      <c r="C11" s="40"/>
      <c r="D11" s="40"/>
      <c r="E11" s="46"/>
      <c r="F11" s="48"/>
    </row>
    <row r="12" spans="1:6" ht="16.5" customHeight="1" thickBot="1">
      <c r="A12" s="41" t="s">
        <v>36</v>
      </c>
      <c r="B12" s="40"/>
      <c r="C12" s="40"/>
      <c r="D12" s="40"/>
      <c r="E12" s="46" t="s">
        <v>37</v>
      </c>
      <c r="F12" s="49" t="s">
        <v>71</v>
      </c>
    </row>
    <row r="13" spans="1:6" s="23" customFormat="1" ht="11.25">
      <c r="A13" s="51"/>
      <c r="B13" s="51"/>
      <c r="C13" s="51"/>
      <c r="D13" s="52"/>
      <c r="E13" s="50"/>
      <c r="F13" s="53"/>
    </row>
    <row r="14" spans="1:5" ht="12.75">
      <c r="A14" s="129" t="s">
        <v>75</v>
      </c>
      <c r="B14" s="129"/>
      <c r="C14" s="129"/>
      <c r="D14" s="18"/>
      <c r="E14" s="18"/>
    </row>
    <row r="15" spans="1:6" ht="26.25" customHeight="1">
      <c r="A15" s="124" t="s">
        <v>73</v>
      </c>
      <c r="B15" s="125" t="s">
        <v>70</v>
      </c>
      <c r="C15" s="127" t="s">
        <v>81</v>
      </c>
      <c r="D15" s="121" t="s">
        <v>78</v>
      </c>
      <c r="E15" s="121" t="s">
        <v>74</v>
      </c>
      <c r="F15" s="122" t="s">
        <v>23</v>
      </c>
    </row>
    <row r="16" spans="1:8" ht="13.5" customHeight="1">
      <c r="A16" s="124"/>
      <c r="B16" s="126"/>
      <c r="C16" s="126"/>
      <c r="D16" s="122"/>
      <c r="E16" s="123"/>
      <c r="F16" s="122"/>
      <c r="G16" s="17"/>
      <c r="H16" s="17"/>
    </row>
    <row r="17" spans="1:6" s="30" customFormat="1" ht="12.75">
      <c r="A17" s="19">
        <v>1</v>
      </c>
      <c r="B17" s="13">
        <v>2</v>
      </c>
      <c r="C17" s="13">
        <v>3</v>
      </c>
      <c r="D17" s="25">
        <v>4</v>
      </c>
      <c r="E17" s="27">
        <v>5</v>
      </c>
      <c r="F17" s="31">
        <v>6</v>
      </c>
    </row>
    <row r="18" spans="1:9" ht="25.5">
      <c r="A18" s="87" t="s">
        <v>41</v>
      </c>
      <c r="B18" s="67" t="s">
        <v>42</v>
      </c>
      <c r="C18" s="67" t="s">
        <v>38</v>
      </c>
      <c r="D18" s="68">
        <v>259068200</v>
      </c>
      <c r="E18" s="68">
        <v>68507367.93</v>
      </c>
      <c r="F18" s="35">
        <f>D18-E18</f>
        <v>190560832.07</v>
      </c>
      <c r="G18" s="55"/>
      <c r="H18" s="56"/>
      <c r="I18" s="56"/>
    </row>
    <row r="19" spans="1:6" s="36" customFormat="1" ht="12.75">
      <c r="A19" s="88" t="s">
        <v>83</v>
      </c>
      <c r="B19" s="33" t="s">
        <v>42</v>
      </c>
      <c r="C19" s="33" t="s">
        <v>84</v>
      </c>
      <c r="D19" s="34">
        <v>38626210</v>
      </c>
      <c r="E19" s="34">
        <v>16550084.42</v>
      </c>
      <c r="F19" s="35">
        <f>D19-E19</f>
        <v>22076125.58</v>
      </c>
    </row>
    <row r="20" spans="1:6" s="36" customFormat="1" ht="12.75">
      <c r="A20" s="88" t="s">
        <v>85</v>
      </c>
      <c r="B20" s="33" t="s">
        <v>42</v>
      </c>
      <c r="C20" s="33" t="s">
        <v>86</v>
      </c>
      <c r="D20" s="34">
        <v>28974600</v>
      </c>
      <c r="E20" s="34">
        <v>6481753.58</v>
      </c>
      <c r="F20" s="35">
        <f aca="true" t="shared" si="0" ref="F20:F61">D20-E20</f>
        <v>22492846.42</v>
      </c>
    </row>
    <row r="21" spans="1:6" ht="15" customHeight="1">
      <c r="A21" s="89" t="s">
        <v>87</v>
      </c>
      <c r="B21" s="16" t="s">
        <v>42</v>
      </c>
      <c r="C21" s="16" t="s">
        <v>88</v>
      </c>
      <c r="D21" s="32">
        <v>28974600</v>
      </c>
      <c r="E21" s="32">
        <v>6481753.58</v>
      </c>
      <c r="F21" s="29">
        <f t="shared" si="0"/>
        <v>22492846.42</v>
      </c>
    </row>
    <row r="22" spans="1:8" s="36" customFormat="1" ht="12.75">
      <c r="A22" s="88" t="s">
        <v>89</v>
      </c>
      <c r="B22" s="33" t="s">
        <v>42</v>
      </c>
      <c r="C22" s="33" t="s">
        <v>90</v>
      </c>
      <c r="D22" s="34">
        <v>4735600</v>
      </c>
      <c r="E22" s="34">
        <v>1473183.17</v>
      </c>
      <c r="F22" s="35">
        <f t="shared" si="0"/>
        <v>3262416.83</v>
      </c>
      <c r="H22" s="103"/>
    </row>
    <row r="23" spans="1:9" ht="24" customHeight="1">
      <c r="A23" s="89" t="s">
        <v>91</v>
      </c>
      <c r="B23" s="33" t="s">
        <v>42</v>
      </c>
      <c r="C23" s="16" t="s">
        <v>103</v>
      </c>
      <c r="D23" s="32">
        <v>3298900</v>
      </c>
      <c r="E23" s="32">
        <v>702856.48</v>
      </c>
      <c r="F23" s="29">
        <f t="shared" si="0"/>
        <v>2596043.52</v>
      </c>
      <c r="H23" s="102"/>
      <c r="I23" s="102"/>
    </row>
    <row r="24" spans="1:9" ht="24" customHeight="1">
      <c r="A24" s="89" t="s">
        <v>378</v>
      </c>
      <c r="B24" s="33" t="s">
        <v>42</v>
      </c>
      <c r="C24" s="16" t="s">
        <v>377</v>
      </c>
      <c r="D24" s="32">
        <v>0</v>
      </c>
      <c r="E24" s="32">
        <v>84110.69</v>
      </c>
      <c r="F24" s="29">
        <f t="shared" si="0"/>
        <v>-84110.69</v>
      </c>
      <c r="H24" s="102"/>
      <c r="I24" s="102"/>
    </row>
    <row r="25" spans="1:9" ht="22.5" customHeight="1">
      <c r="A25" s="89" t="s">
        <v>113</v>
      </c>
      <c r="B25" s="16" t="s">
        <v>42</v>
      </c>
      <c r="C25" s="16" t="s">
        <v>114</v>
      </c>
      <c r="D25" s="32">
        <v>1436700</v>
      </c>
      <c r="E25" s="32">
        <v>686216</v>
      </c>
      <c r="F25" s="29">
        <f t="shared" si="0"/>
        <v>750484</v>
      </c>
      <c r="H25" s="102"/>
      <c r="I25" s="102"/>
    </row>
    <row r="26" spans="1:6" s="36" customFormat="1" ht="22.5" customHeight="1">
      <c r="A26" s="88" t="s">
        <v>168</v>
      </c>
      <c r="B26" s="33" t="s">
        <v>42</v>
      </c>
      <c r="C26" s="33" t="s">
        <v>169</v>
      </c>
      <c r="D26" s="34">
        <v>84000</v>
      </c>
      <c r="E26" s="34">
        <v>21000</v>
      </c>
      <c r="F26" s="35">
        <f t="shared" si="0"/>
        <v>63000</v>
      </c>
    </row>
    <row r="27" spans="1:6" ht="24" customHeight="1">
      <c r="A27" s="89" t="s">
        <v>170</v>
      </c>
      <c r="B27" s="33" t="s">
        <v>42</v>
      </c>
      <c r="C27" s="16" t="s">
        <v>171</v>
      </c>
      <c r="D27" s="32">
        <v>84000</v>
      </c>
      <c r="E27" s="32">
        <v>21000</v>
      </c>
      <c r="F27" s="29">
        <f>D27-E27</f>
        <v>63000</v>
      </c>
    </row>
    <row r="28" spans="1:6" s="36" customFormat="1" ht="12.75">
      <c r="A28" s="88" t="s">
        <v>92</v>
      </c>
      <c r="B28" s="33" t="s">
        <v>42</v>
      </c>
      <c r="C28" s="33" t="s">
        <v>93</v>
      </c>
      <c r="D28" s="34">
        <v>787000</v>
      </c>
      <c r="E28" s="34">
        <v>230883.29</v>
      </c>
      <c r="F28" s="35">
        <f t="shared" si="0"/>
        <v>556116.71</v>
      </c>
    </row>
    <row r="29" spans="1:6" ht="24" customHeight="1">
      <c r="A29" s="89" t="s">
        <v>94</v>
      </c>
      <c r="B29" s="16" t="s">
        <v>42</v>
      </c>
      <c r="C29" s="16" t="s">
        <v>95</v>
      </c>
      <c r="D29" s="32">
        <v>787000</v>
      </c>
      <c r="E29" s="32">
        <v>230883.29</v>
      </c>
      <c r="F29" s="29">
        <f>D29-E29</f>
        <v>556116.71</v>
      </c>
    </row>
    <row r="30" spans="1:6" s="36" customFormat="1" ht="33.75">
      <c r="A30" s="88" t="s">
        <v>96</v>
      </c>
      <c r="B30" s="16" t="s">
        <v>42</v>
      </c>
      <c r="C30" s="33" t="s">
        <v>97</v>
      </c>
      <c r="D30" s="34">
        <v>918300</v>
      </c>
      <c r="E30" s="34">
        <v>320752.18</v>
      </c>
      <c r="F30" s="35">
        <f t="shared" si="0"/>
        <v>597547.8200000001</v>
      </c>
    </row>
    <row r="31" spans="1:6" ht="63" customHeight="1">
      <c r="A31" s="89" t="s">
        <v>115</v>
      </c>
      <c r="B31" s="33" t="s">
        <v>42</v>
      </c>
      <c r="C31" s="16" t="s">
        <v>98</v>
      </c>
      <c r="D31" s="32">
        <v>918300</v>
      </c>
      <c r="E31" s="32">
        <v>320752.18</v>
      </c>
      <c r="F31" s="29">
        <f t="shared" si="0"/>
        <v>597547.8200000001</v>
      </c>
    </row>
    <row r="32" spans="1:6" s="36" customFormat="1" ht="22.5">
      <c r="A32" s="88" t="s">
        <v>0</v>
      </c>
      <c r="B32" s="33" t="s">
        <v>42</v>
      </c>
      <c r="C32" s="33" t="s">
        <v>1</v>
      </c>
      <c r="D32" s="34">
        <v>328800</v>
      </c>
      <c r="E32" s="34">
        <v>28121.19</v>
      </c>
      <c r="F32" s="35">
        <f t="shared" si="0"/>
        <v>300678.81</v>
      </c>
    </row>
    <row r="33" spans="1:6" ht="18" customHeight="1">
      <c r="A33" s="89" t="s">
        <v>2</v>
      </c>
      <c r="B33" s="16" t="s">
        <v>42</v>
      </c>
      <c r="C33" s="16" t="s">
        <v>3</v>
      </c>
      <c r="D33" s="32">
        <v>328800</v>
      </c>
      <c r="E33" s="32">
        <v>28121.19</v>
      </c>
      <c r="F33" s="29">
        <f t="shared" si="0"/>
        <v>300678.81</v>
      </c>
    </row>
    <row r="34" spans="1:8" s="36" customFormat="1" ht="22.5">
      <c r="A34" s="88" t="s">
        <v>104</v>
      </c>
      <c r="B34" s="33" t="s">
        <v>42</v>
      </c>
      <c r="C34" s="72" t="s">
        <v>100</v>
      </c>
      <c r="D34" s="34">
        <v>2407600</v>
      </c>
      <c r="E34" s="34">
        <v>569582.81</v>
      </c>
      <c r="F34" s="35">
        <f t="shared" si="0"/>
        <v>1838017.19</v>
      </c>
      <c r="H34" s="103"/>
    </row>
    <row r="35" spans="1:9" s="36" customFormat="1" ht="12.75">
      <c r="A35" s="90" t="s">
        <v>116</v>
      </c>
      <c r="B35" s="73" t="s">
        <v>42</v>
      </c>
      <c r="C35" s="82" t="s">
        <v>105</v>
      </c>
      <c r="D35" s="83">
        <v>1982729</v>
      </c>
      <c r="E35" s="83">
        <v>399339.25</v>
      </c>
      <c r="F35" s="84">
        <f t="shared" si="0"/>
        <v>1583389.75</v>
      </c>
      <c r="H35" s="103"/>
      <c r="I35" s="103"/>
    </row>
    <row r="36" spans="1:9" ht="16.5" customHeight="1">
      <c r="A36" s="89" t="s">
        <v>106</v>
      </c>
      <c r="B36" s="16" t="s">
        <v>42</v>
      </c>
      <c r="C36" s="71" t="s">
        <v>107</v>
      </c>
      <c r="D36" s="32">
        <v>424871</v>
      </c>
      <c r="E36" s="32">
        <v>170243.56</v>
      </c>
      <c r="F36" s="29">
        <f t="shared" si="0"/>
        <v>254627.44</v>
      </c>
      <c r="H36" s="102"/>
      <c r="I36" s="102"/>
    </row>
    <row r="37" spans="1:8" s="36" customFormat="1" ht="22.5">
      <c r="A37" s="88" t="s">
        <v>4</v>
      </c>
      <c r="B37" s="33" t="s">
        <v>42</v>
      </c>
      <c r="C37" s="33" t="s">
        <v>5</v>
      </c>
      <c r="D37" s="34">
        <v>0</v>
      </c>
      <c r="E37" s="34">
        <v>7279789.2</v>
      </c>
      <c r="F37" s="35">
        <f t="shared" si="0"/>
        <v>-7279789.2</v>
      </c>
      <c r="H37" s="103"/>
    </row>
    <row r="38" spans="1:6" ht="45.75" customHeight="1">
      <c r="A38" s="89" t="s">
        <v>101</v>
      </c>
      <c r="B38" s="33" t="s">
        <v>42</v>
      </c>
      <c r="C38" s="16" t="s">
        <v>6</v>
      </c>
      <c r="D38" s="32">
        <v>0</v>
      </c>
      <c r="E38" s="32">
        <v>7279789.2</v>
      </c>
      <c r="F38" s="29">
        <f t="shared" si="0"/>
        <v>-7279789.2</v>
      </c>
    </row>
    <row r="39" spans="1:6" s="36" customFormat="1" ht="12.75">
      <c r="A39" s="88" t="s">
        <v>7</v>
      </c>
      <c r="B39" s="16" t="s">
        <v>42</v>
      </c>
      <c r="C39" s="33" t="s">
        <v>8</v>
      </c>
      <c r="D39" s="34">
        <v>390310</v>
      </c>
      <c r="E39" s="34">
        <v>142400</v>
      </c>
      <c r="F39" s="35">
        <f t="shared" si="0"/>
        <v>247910</v>
      </c>
    </row>
    <row r="40" spans="1:9" ht="22.5">
      <c r="A40" s="89" t="s">
        <v>9</v>
      </c>
      <c r="B40" s="73" t="s">
        <v>42</v>
      </c>
      <c r="C40" s="16" t="s">
        <v>10</v>
      </c>
      <c r="D40" s="32">
        <v>5000</v>
      </c>
      <c r="E40" s="32">
        <v>2600</v>
      </c>
      <c r="F40" s="29">
        <f t="shared" si="0"/>
        <v>2400</v>
      </c>
      <c r="H40" s="102"/>
      <c r="I40" s="102"/>
    </row>
    <row r="41" spans="1:9" ht="48.75" customHeight="1">
      <c r="A41" s="89" t="s">
        <v>290</v>
      </c>
      <c r="B41" s="73" t="s">
        <v>42</v>
      </c>
      <c r="C41" s="16" t="s">
        <v>360</v>
      </c>
      <c r="D41" s="32">
        <v>0</v>
      </c>
      <c r="E41" s="32">
        <v>2000</v>
      </c>
      <c r="F41" s="29">
        <f t="shared" si="0"/>
        <v>-2000</v>
      </c>
      <c r="H41" s="102"/>
      <c r="I41" s="102"/>
    </row>
    <row r="42" spans="1:9" ht="96" customHeight="1">
      <c r="A42" s="89" t="s">
        <v>370</v>
      </c>
      <c r="B42" s="73"/>
      <c r="C42" s="16" t="s">
        <v>371</v>
      </c>
      <c r="D42" s="32">
        <v>0</v>
      </c>
      <c r="E42" s="32">
        <v>10000</v>
      </c>
      <c r="F42" s="29">
        <f t="shared" si="0"/>
        <v>-10000</v>
      </c>
      <c r="H42" s="102"/>
      <c r="I42" s="102"/>
    </row>
    <row r="43" spans="1:8" ht="45">
      <c r="A43" s="89" t="s">
        <v>11</v>
      </c>
      <c r="B43" s="73" t="s">
        <v>42</v>
      </c>
      <c r="C43" s="16" t="s">
        <v>12</v>
      </c>
      <c r="D43" s="32">
        <v>83000</v>
      </c>
      <c r="E43" s="32">
        <v>24000</v>
      </c>
      <c r="F43" s="29">
        <f t="shared" si="0"/>
        <v>59000</v>
      </c>
      <c r="H43" s="102"/>
    </row>
    <row r="44" spans="1:6" ht="33" customHeight="1">
      <c r="A44" s="89" t="s">
        <v>13</v>
      </c>
      <c r="B44" s="73" t="s">
        <v>42</v>
      </c>
      <c r="C44" s="16" t="s">
        <v>14</v>
      </c>
      <c r="D44" s="32">
        <v>302310</v>
      </c>
      <c r="E44" s="32">
        <v>103800</v>
      </c>
      <c r="F44" s="29">
        <f t="shared" si="0"/>
        <v>198510</v>
      </c>
    </row>
    <row r="45" spans="1:6" s="36" customFormat="1" ht="33" customHeight="1">
      <c r="A45" s="88" t="s">
        <v>379</v>
      </c>
      <c r="B45" s="33" t="s">
        <v>42</v>
      </c>
      <c r="C45" s="33" t="s">
        <v>380</v>
      </c>
      <c r="D45" s="34">
        <v>0</v>
      </c>
      <c r="E45" s="34">
        <v>2619</v>
      </c>
      <c r="F45" s="35">
        <f t="shared" si="0"/>
        <v>-2619</v>
      </c>
    </row>
    <row r="46" spans="1:6" ht="33" customHeight="1">
      <c r="A46" s="89" t="s">
        <v>381</v>
      </c>
      <c r="B46" s="73" t="s">
        <v>42</v>
      </c>
      <c r="C46" s="33" t="s">
        <v>382</v>
      </c>
      <c r="D46" s="32">
        <v>0</v>
      </c>
      <c r="E46" s="32">
        <v>2619</v>
      </c>
      <c r="F46" s="29">
        <f t="shared" si="0"/>
        <v>-2619</v>
      </c>
    </row>
    <row r="47" spans="1:6" s="36" customFormat="1" ht="12.75">
      <c r="A47" s="88" t="s">
        <v>17</v>
      </c>
      <c r="B47" s="33" t="s">
        <v>42</v>
      </c>
      <c r="C47" s="33" t="s">
        <v>18</v>
      </c>
      <c r="D47" s="34">
        <v>220441990</v>
      </c>
      <c r="E47" s="34">
        <v>51957283.51</v>
      </c>
      <c r="F47" s="35">
        <f t="shared" si="0"/>
        <v>168484706.49</v>
      </c>
    </row>
    <row r="48" spans="1:6" s="36" customFormat="1" ht="33.75" customHeight="1">
      <c r="A48" s="88" t="s">
        <v>19</v>
      </c>
      <c r="B48" s="33" t="s">
        <v>42</v>
      </c>
      <c r="C48" s="33" t="s">
        <v>20</v>
      </c>
      <c r="D48" s="34">
        <v>220441990</v>
      </c>
      <c r="E48" s="34">
        <v>53374442.71</v>
      </c>
      <c r="F48" s="35">
        <f t="shared" si="0"/>
        <v>167067547.29</v>
      </c>
    </row>
    <row r="49" spans="1:9" s="36" customFormat="1" ht="22.5">
      <c r="A49" s="88" t="s">
        <v>21</v>
      </c>
      <c r="B49" s="33" t="s">
        <v>42</v>
      </c>
      <c r="C49" s="33" t="s">
        <v>291</v>
      </c>
      <c r="D49" s="34">
        <v>89581000</v>
      </c>
      <c r="E49" s="34">
        <v>22395300</v>
      </c>
      <c r="F49" s="35">
        <f t="shared" si="0"/>
        <v>67185700</v>
      </c>
      <c r="I49" s="103"/>
    </row>
    <row r="50" spans="1:9" ht="18.75" customHeight="1">
      <c r="A50" s="89" t="s">
        <v>22</v>
      </c>
      <c r="B50" s="73" t="s">
        <v>42</v>
      </c>
      <c r="C50" s="16" t="s">
        <v>295</v>
      </c>
      <c r="D50" s="32">
        <v>89581000</v>
      </c>
      <c r="E50" s="32">
        <v>22395300</v>
      </c>
      <c r="F50" s="29">
        <f t="shared" si="0"/>
        <v>67185700</v>
      </c>
      <c r="H50" s="102"/>
      <c r="I50" s="102"/>
    </row>
    <row r="51" spans="1:9" ht="24.75" customHeight="1">
      <c r="A51" s="89" t="s">
        <v>359</v>
      </c>
      <c r="B51" s="73" t="s">
        <v>42</v>
      </c>
      <c r="C51" s="16" t="s">
        <v>358</v>
      </c>
      <c r="D51" s="32">
        <v>89581000</v>
      </c>
      <c r="E51" s="32">
        <v>22395300</v>
      </c>
      <c r="F51" s="29">
        <f t="shared" si="0"/>
        <v>67185700</v>
      </c>
      <c r="I51" s="102"/>
    </row>
    <row r="52" spans="1:6" s="36" customFormat="1" ht="22.5">
      <c r="A52" s="91" t="s">
        <v>292</v>
      </c>
      <c r="B52" s="77" t="s">
        <v>42</v>
      </c>
      <c r="C52" s="77" t="s">
        <v>293</v>
      </c>
      <c r="D52" s="78">
        <v>20344000</v>
      </c>
      <c r="E52" s="78">
        <v>5085900</v>
      </c>
      <c r="F52" s="79">
        <f t="shared" si="0"/>
        <v>15258100</v>
      </c>
    </row>
    <row r="53" spans="1:6" ht="12.75">
      <c r="A53" s="89" t="s">
        <v>50</v>
      </c>
      <c r="B53" s="16" t="s">
        <v>42</v>
      </c>
      <c r="C53" s="16" t="s">
        <v>294</v>
      </c>
      <c r="D53" s="83">
        <v>20344000</v>
      </c>
      <c r="E53" s="83">
        <v>5085900</v>
      </c>
      <c r="F53" s="61">
        <f t="shared" si="0"/>
        <v>15258100</v>
      </c>
    </row>
    <row r="54" spans="1:6" ht="12.75">
      <c r="A54" s="89" t="s">
        <v>51</v>
      </c>
      <c r="B54" s="16" t="s">
        <v>42</v>
      </c>
      <c r="C54" s="16" t="s">
        <v>296</v>
      </c>
      <c r="D54" s="83">
        <v>20344000</v>
      </c>
      <c r="E54" s="83">
        <v>5085900</v>
      </c>
      <c r="F54" s="61">
        <f t="shared" si="0"/>
        <v>15258100</v>
      </c>
    </row>
    <row r="55" spans="1:8" s="36" customFormat="1" ht="22.5">
      <c r="A55" s="91" t="s">
        <v>297</v>
      </c>
      <c r="B55" s="77" t="s">
        <v>42</v>
      </c>
      <c r="C55" s="77" t="s">
        <v>298</v>
      </c>
      <c r="D55" s="78">
        <v>110420590</v>
      </c>
      <c r="E55" s="78">
        <v>25893242.71</v>
      </c>
      <c r="F55" s="79">
        <f t="shared" si="0"/>
        <v>84527347.28999999</v>
      </c>
      <c r="H55" s="103"/>
    </row>
    <row r="56" spans="1:9" ht="33.75">
      <c r="A56" s="89" t="s">
        <v>53</v>
      </c>
      <c r="B56" s="16" t="s">
        <v>42</v>
      </c>
      <c r="C56" s="16" t="s">
        <v>299</v>
      </c>
      <c r="D56" s="32">
        <v>104443600</v>
      </c>
      <c r="E56" s="32">
        <v>25669542.71</v>
      </c>
      <c r="F56" s="61">
        <f t="shared" si="0"/>
        <v>78774057.28999999</v>
      </c>
      <c r="H56" s="102"/>
      <c r="I56" s="102"/>
    </row>
    <row r="57" spans="1:9" ht="33.75">
      <c r="A57" s="89" t="s">
        <v>54</v>
      </c>
      <c r="B57" s="16" t="s">
        <v>42</v>
      </c>
      <c r="C57" s="16" t="s">
        <v>300</v>
      </c>
      <c r="D57" s="32">
        <v>104443600</v>
      </c>
      <c r="E57" s="32">
        <v>25669542.71</v>
      </c>
      <c r="F57" s="61">
        <f t="shared" si="0"/>
        <v>78774057.28999999</v>
      </c>
      <c r="H57" s="102"/>
      <c r="I57" s="102"/>
    </row>
    <row r="58" spans="1:6" ht="56.25">
      <c r="A58" s="89" t="s">
        <v>194</v>
      </c>
      <c r="B58" s="16" t="s">
        <v>42</v>
      </c>
      <c r="C58" s="16" t="s">
        <v>301</v>
      </c>
      <c r="D58" s="32">
        <v>5100000</v>
      </c>
      <c r="E58" s="32">
        <v>0</v>
      </c>
      <c r="F58" s="61">
        <f t="shared" si="0"/>
        <v>5100000</v>
      </c>
    </row>
    <row r="59" spans="1:6" ht="56.25">
      <c r="A59" s="89" t="s">
        <v>194</v>
      </c>
      <c r="B59" s="16" t="s">
        <v>42</v>
      </c>
      <c r="C59" s="16" t="s">
        <v>302</v>
      </c>
      <c r="D59" s="32">
        <v>5100000</v>
      </c>
      <c r="E59" s="32">
        <v>0</v>
      </c>
      <c r="F59" s="61">
        <f t="shared" si="0"/>
        <v>5100000</v>
      </c>
    </row>
    <row r="60" spans="1:6" ht="40.5" customHeight="1">
      <c r="A60" s="89" t="s">
        <v>52</v>
      </c>
      <c r="B60" s="16" t="s">
        <v>42</v>
      </c>
      <c r="C60" s="16" t="s">
        <v>303</v>
      </c>
      <c r="D60" s="32">
        <v>876990</v>
      </c>
      <c r="E60" s="32">
        <v>223700</v>
      </c>
      <c r="F60" s="61">
        <f t="shared" si="0"/>
        <v>653290</v>
      </c>
    </row>
    <row r="61" spans="1:6" ht="37.5" customHeight="1">
      <c r="A61" s="89" t="s">
        <v>304</v>
      </c>
      <c r="B61" s="16" t="s">
        <v>42</v>
      </c>
      <c r="C61" s="16" t="s">
        <v>305</v>
      </c>
      <c r="D61" s="32">
        <v>876990</v>
      </c>
      <c r="E61" s="32">
        <v>223700</v>
      </c>
      <c r="F61" s="61">
        <f t="shared" si="0"/>
        <v>653290</v>
      </c>
    </row>
    <row r="62" spans="1:6" s="36" customFormat="1" ht="12.75">
      <c r="A62" s="91" t="s">
        <v>55</v>
      </c>
      <c r="B62" s="77" t="s">
        <v>42</v>
      </c>
      <c r="C62" s="77" t="s">
        <v>306</v>
      </c>
      <c r="D62" s="78">
        <v>96400</v>
      </c>
      <c r="E62" s="78">
        <v>0</v>
      </c>
      <c r="F62" s="79">
        <f aca="true" t="shared" si="1" ref="F62:F67">D62-E62</f>
        <v>96400</v>
      </c>
    </row>
    <row r="63" spans="1:9" ht="46.5" customHeight="1">
      <c r="A63" s="89" t="s">
        <v>56</v>
      </c>
      <c r="B63" s="16" t="s">
        <v>42</v>
      </c>
      <c r="C63" s="16" t="s">
        <v>307</v>
      </c>
      <c r="D63" s="32">
        <v>96400</v>
      </c>
      <c r="E63" s="32">
        <v>0</v>
      </c>
      <c r="F63" s="61">
        <f t="shared" si="1"/>
        <v>96400</v>
      </c>
      <c r="I63" s="102"/>
    </row>
    <row r="64" spans="1:6" ht="58.5" customHeight="1">
      <c r="A64" s="89" t="s">
        <v>57</v>
      </c>
      <c r="B64" s="16" t="s">
        <v>42</v>
      </c>
      <c r="C64" s="16" t="s">
        <v>308</v>
      </c>
      <c r="D64" s="32">
        <v>96400</v>
      </c>
      <c r="E64" s="32">
        <v>0</v>
      </c>
      <c r="F64" s="61">
        <f t="shared" si="1"/>
        <v>96400</v>
      </c>
    </row>
    <row r="65" spans="1:6" s="36" customFormat="1" ht="35.25" customHeight="1">
      <c r="A65" s="91" t="s">
        <v>15</v>
      </c>
      <c r="B65" s="16" t="s">
        <v>42</v>
      </c>
      <c r="C65" s="77" t="s">
        <v>102</v>
      </c>
      <c r="D65" s="78">
        <v>0</v>
      </c>
      <c r="E65" s="78">
        <v>-1417159.2</v>
      </c>
      <c r="F65" s="79">
        <f t="shared" si="1"/>
        <v>1417159.2</v>
      </c>
    </row>
    <row r="66" spans="1:6" ht="41.25" customHeight="1">
      <c r="A66" s="89" t="s">
        <v>16</v>
      </c>
      <c r="B66" s="16" t="s">
        <v>42</v>
      </c>
      <c r="C66" s="16" t="s">
        <v>309</v>
      </c>
      <c r="D66" s="32">
        <v>0</v>
      </c>
      <c r="E66" s="32">
        <v>-1147159.2</v>
      </c>
      <c r="F66" s="61">
        <f t="shared" si="1"/>
        <v>1147159.2</v>
      </c>
    </row>
    <row r="67" spans="1:6" ht="47.25" customHeight="1">
      <c r="A67" s="89" t="s">
        <v>310</v>
      </c>
      <c r="B67" s="16" t="s">
        <v>42</v>
      </c>
      <c r="C67" s="16" t="s">
        <v>311</v>
      </c>
      <c r="D67" s="32">
        <v>0</v>
      </c>
      <c r="E67" s="32">
        <v>-1417159.2</v>
      </c>
      <c r="F67" s="61">
        <f t="shared" si="1"/>
        <v>1417159.2</v>
      </c>
    </row>
    <row r="68" spans="1:5" ht="12.75">
      <c r="A68" s="74"/>
      <c r="B68" s="75"/>
      <c r="C68" s="75"/>
      <c r="D68" s="24"/>
      <c r="E68" s="22"/>
    </row>
  </sheetData>
  <sheetProtection/>
  <mergeCells count="12">
    <mergeCell ref="A10:D10"/>
    <mergeCell ref="A14:C14"/>
    <mergeCell ref="E1:F2"/>
    <mergeCell ref="A5:D5"/>
    <mergeCell ref="A7:D7"/>
    <mergeCell ref="A9:D9"/>
    <mergeCell ref="D15:D16"/>
    <mergeCell ref="E15:E16"/>
    <mergeCell ref="F15:F16"/>
    <mergeCell ref="A15:A16"/>
    <mergeCell ref="B15:B16"/>
    <mergeCell ref="C15:C16"/>
  </mergeCells>
  <printOptions/>
  <pageMargins left="0.3937007874015748" right="0" top="0.5511811023622047" bottom="0.5905511811023623" header="0.1968503937007874" footer="0.1968503937007874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0"/>
  <sheetViews>
    <sheetView view="pageBreakPreview" zoomScaleSheetLayoutView="100" zoomScalePageLayoutView="0" workbookViewId="0" topLeftCell="A1">
      <selection activeCell="D9" sqref="D9"/>
    </sheetView>
  </sheetViews>
  <sheetFormatPr defaultColWidth="9.125" defaultRowHeight="12.75" outlineLevelRow="4"/>
  <cols>
    <col min="1" max="1" width="47.25390625" style="99" customWidth="1"/>
    <col min="2" max="3" width="9.00390625" style="95" customWidth="1"/>
    <col min="4" max="4" width="11.75390625" style="94" customWidth="1"/>
    <col min="5" max="5" width="7.25390625" style="94" customWidth="1"/>
    <col min="6" max="6" width="16.375" style="118" customWidth="1"/>
    <col min="7" max="7" width="14.75390625" style="118" customWidth="1"/>
    <col min="8" max="8" width="13.125" style="93" customWidth="1"/>
    <col min="9" max="16384" width="9.125" style="37" customWidth="1"/>
  </cols>
  <sheetData>
    <row r="1" spans="1:8" s="100" customFormat="1" ht="15" outlineLevel="2">
      <c r="A1" s="134" t="s">
        <v>28</v>
      </c>
      <c r="B1" s="134"/>
      <c r="C1" s="134"/>
      <c r="D1" s="134"/>
      <c r="E1" s="134"/>
      <c r="F1" s="134"/>
      <c r="G1" s="134"/>
      <c r="H1" s="134"/>
    </row>
    <row r="2" spans="1:8" ht="39" customHeight="1" outlineLevel="3">
      <c r="A2" s="96" t="s">
        <v>24</v>
      </c>
      <c r="B2" s="37"/>
      <c r="C2" s="135"/>
      <c r="D2" s="135"/>
      <c r="E2" s="135"/>
      <c r="F2" s="115" t="s">
        <v>78</v>
      </c>
      <c r="G2" s="115" t="s">
        <v>74</v>
      </c>
      <c r="H2" s="92" t="s">
        <v>23</v>
      </c>
    </row>
    <row r="3" spans="1:8" s="69" customFormat="1" ht="12.75" outlineLevel="3">
      <c r="A3" s="111" t="s">
        <v>383</v>
      </c>
      <c r="B3" s="112">
        <v>200</v>
      </c>
      <c r="C3" s="113" t="s">
        <v>43</v>
      </c>
      <c r="D3" s="113" t="s">
        <v>43</v>
      </c>
      <c r="E3" s="113" t="s">
        <v>43</v>
      </c>
      <c r="F3" s="114">
        <v>264012700</v>
      </c>
      <c r="G3" s="114">
        <v>60909917.71</v>
      </c>
      <c r="H3" s="76">
        <f>F3-G3</f>
        <v>203102782.29</v>
      </c>
    </row>
    <row r="4" spans="1:8" s="69" customFormat="1" ht="12.75" outlineLevel="3">
      <c r="A4" s="109" t="s">
        <v>119</v>
      </c>
      <c r="B4" s="108">
        <v>200</v>
      </c>
      <c r="C4" s="101" t="s">
        <v>257</v>
      </c>
      <c r="D4" s="101" t="s">
        <v>195</v>
      </c>
      <c r="E4" s="101" t="s">
        <v>25</v>
      </c>
      <c r="F4" s="116">
        <v>40779600.6</v>
      </c>
      <c r="G4" s="116">
        <v>7933813.52</v>
      </c>
      <c r="H4" s="76">
        <f>F4-G4</f>
        <v>32845787.080000002</v>
      </c>
    </row>
    <row r="5" spans="1:8" s="69" customFormat="1" ht="38.25" outlineLevel="4">
      <c r="A5" s="109" t="s">
        <v>120</v>
      </c>
      <c r="B5" s="108">
        <v>200</v>
      </c>
      <c r="C5" s="101" t="s">
        <v>258</v>
      </c>
      <c r="D5" s="101" t="s">
        <v>195</v>
      </c>
      <c r="E5" s="101" t="s">
        <v>25</v>
      </c>
      <c r="F5" s="116">
        <v>1492500</v>
      </c>
      <c r="G5" s="116">
        <v>413614.63</v>
      </c>
      <c r="H5" s="76">
        <f aca="true" t="shared" si="0" ref="H5:H79">F5-G5</f>
        <v>1078885.37</v>
      </c>
    </row>
    <row r="6" spans="1:8" ht="25.5" outlineLevel="4">
      <c r="A6" s="109" t="s">
        <v>196</v>
      </c>
      <c r="B6" s="108">
        <v>200</v>
      </c>
      <c r="C6" s="101" t="s">
        <v>258</v>
      </c>
      <c r="D6" s="101" t="s">
        <v>197</v>
      </c>
      <c r="E6" s="101" t="s">
        <v>25</v>
      </c>
      <c r="F6" s="116">
        <v>1492500</v>
      </c>
      <c r="G6" s="116">
        <v>413614.63</v>
      </c>
      <c r="H6" s="76">
        <f t="shared" si="0"/>
        <v>1078885.37</v>
      </c>
    </row>
    <row r="7" spans="1:8" ht="25.5" outlineLevel="1">
      <c r="A7" s="109" t="s">
        <v>177</v>
      </c>
      <c r="B7" s="108">
        <v>200</v>
      </c>
      <c r="C7" s="101" t="s">
        <v>258</v>
      </c>
      <c r="D7" s="101" t="s">
        <v>197</v>
      </c>
      <c r="E7" s="101" t="s">
        <v>178</v>
      </c>
      <c r="F7" s="116">
        <v>1492500</v>
      </c>
      <c r="G7" s="116">
        <v>413614.63</v>
      </c>
      <c r="H7" s="76">
        <f t="shared" si="0"/>
        <v>1078885.37</v>
      </c>
    </row>
    <row r="8" spans="1:8" ht="51" outlineLevel="2">
      <c r="A8" s="109" t="s">
        <v>121</v>
      </c>
      <c r="B8" s="108">
        <v>200</v>
      </c>
      <c r="C8" s="101" t="s">
        <v>259</v>
      </c>
      <c r="D8" s="101" t="s">
        <v>195</v>
      </c>
      <c r="E8" s="101" t="s">
        <v>25</v>
      </c>
      <c r="F8" s="116">
        <v>2858000</v>
      </c>
      <c r="G8" s="116">
        <v>452457.33</v>
      </c>
      <c r="H8" s="76">
        <f t="shared" si="0"/>
        <v>2405542.67</v>
      </c>
    </row>
    <row r="9" spans="1:8" ht="25.5" outlineLevel="3">
      <c r="A9" s="109" t="s">
        <v>196</v>
      </c>
      <c r="B9" s="108">
        <v>200</v>
      </c>
      <c r="C9" s="101" t="s">
        <v>259</v>
      </c>
      <c r="D9" s="101" t="s">
        <v>198</v>
      </c>
      <c r="E9" s="101" t="s">
        <v>25</v>
      </c>
      <c r="F9" s="116">
        <v>1492500</v>
      </c>
      <c r="G9" s="116">
        <v>228730.03</v>
      </c>
      <c r="H9" s="76">
        <f t="shared" si="0"/>
        <v>1263769.97</v>
      </c>
    </row>
    <row r="10" spans="1:8" ht="25.5" outlineLevel="4">
      <c r="A10" s="109" t="s">
        <v>177</v>
      </c>
      <c r="B10" s="108">
        <v>200</v>
      </c>
      <c r="C10" s="101" t="s">
        <v>259</v>
      </c>
      <c r="D10" s="101" t="s">
        <v>198</v>
      </c>
      <c r="E10" s="101" t="s">
        <v>178</v>
      </c>
      <c r="F10" s="116">
        <v>1492500</v>
      </c>
      <c r="G10" s="116">
        <v>228730.03</v>
      </c>
      <c r="H10" s="76">
        <f t="shared" si="0"/>
        <v>1263769.97</v>
      </c>
    </row>
    <row r="11" spans="1:8" ht="25.5" outlineLevel="4">
      <c r="A11" s="109" t="s">
        <v>199</v>
      </c>
      <c r="B11" s="108">
        <v>200</v>
      </c>
      <c r="C11" s="101" t="s">
        <v>259</v>
      </c>
      <c r="D11" s="101" t="s">
        <v>200</v>
      </c>
      <c r="E11" s="101" t="s">
        <v>25</v>
      </c>
      <c r="F11" s="116">
        <v>1365500</v>
      </c>
      <c r="G11" s="116">
        <v>223727.3</v>
      </c>
      <c r="H11" s="76">
        <f aca="true" t="shared" si="1" ref="H11:H18">F11-G11</f>
        <v>1141772.7</v>
      </c>
    </row>
    <row r="12" spans="1:8" ht="25.5" outlineLevel="4">
      <c r="A12" s="109" t="s">
        <v>177</v>
      </c>
      <c r="B12" s="108">
        <v>200</v>
      </c>
      <c r="C12" s="101" t="s">
        <v>259</v>
      </c>
      <c r="D12" s="101" t="s">
        <v>200</v>
      </c>
      <c r="E12" s="101" t="s">
        <v>178</v>
      </c>
      <c r="F12" s="116">
        <v>990500</v>
      </c>
      <c r="G12" s="116">
        <v>160813.52</v>
      </c>
      <c r="H12" s="76">
        <f t="shared" si="1"/>
        <v>829686.48</v>
      </c>
    </row>
    <row r="13" spans="1:8" ht="38.25" outlineLevel="4">
      <c r="A13" s="109" t="s">
        <v>179</v>
      </c>
      <c r="B13" s="108">
        <v>200</v>
      </c>
      <c r="C13" s="101" t="s">
        <v>259</v>
      </c>
      <c r="D13" s="101" t="s">
        <v>200</v>
      </c>
      <c r="E13" s="101" t="s">
        <v>180</v>
      </c>
      <c r="F13" s="116">
        <v>374000</v>
      </c>
      <c r="G13" s="116">
        <v>62866.07</v>
      </c>
      <c r="H13" s="76">
        <f t="shared" si="1"/>
        <v>311133.93</v>
      </c>
    </row>
    <row r="14" spans="1:8" ht="25.5" outlineLevel="4">
      <c r="A14" s="109" t="s">
        <v>181</v>
      </c>
      <c r="B14" s="108">
        <v>200</v>
      </c>
      <c r="C14" s="101" t="s">
        <v>259</v>
      </c>
      <c r="D14" s="101" t="s">
        <v>200</v>
      </c>
      <c r="E14" s="101" t="s">
        <v>182</v>
      </c>
      <c r="F14" s="116">
        <v>1000</v>
      </c>
      <c r="G14" s="116">
        <v>47.71</v>
      </c>
      <c r="H14" s="76">
        <f t="shared" si="1"/>
        <v>952.29</v>
      </c>
    </row>
    <row r="15" spans="1:8" ht="63.75" outlineLevel="4">
      <c r="A15" s="109" t="s">
        <v>122</v>
      </c>
      <c r="B15" s="108">
        <v>200</v>
      </c>
      <c r="C15" s="101" t="s">
        <v>260</v>
      </c>
      <c r="D15" s="101" t="s">
        <v>195</v>
      </c>
      <c r="E15" s="101" t="s">
        <v>25</v>
      </c>
      <c r="F15" s="116">
        <v>19057410.6</v>
      </c>
      <c r="G15" s="116">
        <v>3658384.99</v>
      </c>
      <c r="H15" s="76">
        <f t="shared" si="1"/>
        <v>15399025.610000001</v>
      </c>
    </row>
    <row r="16" spans="1:8" ht="25.5" outlineLevel="4">
      <c r="A16" s="109" t="s">
        <v>196</v>
      </c>
      <c r="B16" s="108">
        <v>200</v>
      </c>
      <c r="C16" s="101" t="s">
        <v>260</v>
      </c>
      <c r="D16" s="101" t="s">
        <v>201</v>
      </c>
      <c r="E16" s="101" t="s">
        <v>25</v>
      </c>
      <c r="F16" s="116">
        <v>18755410.6</v>
      </c>
      <c r="G16" s="116">
        <v>3589022.5</v>
      </c>
      <c r="H16" s="76">
        <f t="shared" si="1"/>
        <v>15166388.100000001</v>
      </c>
    </row>
    <row r="17" spans="1:8" ht="25.5" outlineLevel="4">
      <c r="A17" s="109" t="s">
        <v>177</v>
      </c>
      <c r="B17" s="108">
        <v>200</v>
      </c>
      <c r="C17" s="101" t="s">
        <v>260</v>
      </c>
      <c r="D17" s="101" t="s">
        <v>201</v>
      </c>
      <c r="E17" s="101" t="s">
        <v>178</v>
      </c>
      <c r="F17" s="116">
        <v>15311725</v>
      </c>
      <c r="G17" s="116">
        <v>2514406.58</v>
      </c>
      <c r="H17" s="76">
        <f t="shared" si="1"/>
        <v>12797318.42</v>
      </c>
    </row>
    <row r="18" spans="1:8" ht="38.25" outlineLevel="4">
      <c r="A18" s="109" t="s">
        <v>179</v>
      </c>
      <c r="B18" s="108">
        <v>200</v>
      </c>
      <c r="C18" s="101" t="s">
        <v>260</v>
      </c>
      <c r="D18" s="101" t="s">
        <v>201</v>
      </c>
      <c r="E18" s="101" t="s">
        <v>180</v>
      </c>
      <c r="F18" s="116">
        <v>3200885.6</v>
      </c>
      <c r="G18" s="116">
        <v>1038343.92</v>
      </c>
      <c r="H18" s="76">
        <f t="shared" si="1"/>
        <v>2162541.68</v>
      </c>
    </row>
    <row r="19" spans="1:8" ht="25.5" outlineLevel="4">
      <c r="A19" s="109" t="s">
        <v>181</v>
      </c>
      <c r="B19" s="108">
        <v>200</v>
      </c>
      <c r="C19" s="101" t="s">
        <v>260</v>
      </c>
      <c r="D19" s="101" t="s">
        <v>201</v>
      </c>
      <c r="E19" s="101" t="s">
        <v>182</v>
      </c>
      <c r="F19" s="116">
        <v>242800</v>
      </c>
      <c r="G19" s="116">
        <v>36272</v>
      </c>
      <c r="H19" s="76">
        <f aca="true" t="shared" si="2" ref="H19:H27">F19-G19</f>
        <v>206528</v>
      </c>
    </row>
    <row r="20" spans="1:8" ht="76.5" outlineLevel="4">
      <c r="A20" s="109" t="s">
        <v>124</v>
      </c>
      <c r="B20" s="108">
        <v>200</v>
      </c>
      <c r="C20" s="101" t="s">
        <v>260</v>
      </c>
      <c r="D20" s="101" t="s">
        <v>202</v>
      </c>
      <c r="E20" s="101" t="s">
        <v>25</v>
      </c>
      <c r="F20" s="116">
        <v>302000</v>
      </c>
      <c r="G20" s="116">
        <v>69362.49</v>
      </c>
      <c r="H20" s="76">
        <f t="shared" si="2"/>
        <v>232637.51</v>
      </c>
    </row>
    <row r="21" spans="1:8" ht="25.5" outlineLevel="4">
      <c r="A21" s="109" t="s">
        <v>177</v>
      </c>
      <c r="B21" s="108">
        <v>200</v>
      </c>
      <c r="C21" s="101" t="s">
        <v>260</v>
      </c>
      <c r="D21" s="101" t="s">
        <v>202</v>
      </c>
      <c r="E21" s="101" t="s">
        <v>178</v>
      </c>
      <c r="F21" s="116">
        <v>287600</v>
      </c>
      <c r="G21" s="116">
        <v>68702.49</v>
      </c>
      <c r="H21" s="76">
        <f t="shared" si="2"/>
        <v>218897.51</v>
      </c>
    </row>
    <row r="22" spans="1:8" ht="38.25" outlineLevel="4">
      <c r="A22" s="109" t="s">
        <v>179</v>
      </c>
      <c r="B22" s="108">
        <v>200</v>
      </c>
      <c r="C22" s="101" t="s">
        <v>260</v>
      </c>
      <c r="D22" s="101" t="s">
        <v>202</v>
      </c>
      <c r="E22" s="101" t="s">
        <v>180</v>
      </c>
      <c r="F22" s="116">
        <v>14400</v>
      </c>
      <c r="G22" s="116">
        <v>660</v>
      </c>
      <c r="H22" s="76">
        <f t="shared" si="2"/>
        <v>13740</v>
      </c>
    </row>
    <row r="23" spans="1:8" ht="51" outlineLevel="4">
      <c r="A23" s="109" t="s">
        <v>125</v>
      </c>
      <c r="B23" s="108">
        <v>200</v>
      </c>
      <c r="C23" s="101" t="s">
        <v>261</v>
      </c>
      <c r="D23" s="101" t="s">
        <v>195</v>
      </c>
      <c r="E23" s="101" t="s">
        <v>25</v>
      </c>
      <c r="F23" s="116">
        <v>6131600</v>
      </c>
      <c r="G23" s="116">
        <v>1429747.56</v>
      </c>
      <c r="H23" s="76">
        <f t="shared" si="2"/>
        <v>4701852.4399999995</v>
      </c>
    </row>
    <row r="24" spans="1:8" ht="25.5" outlineLevel="4">
      <c r="A24" s="109" t="s">
        <v>196</v>
      </c>
      <c r="B24" s="108">
        <v>200</v>
      </c>
      <c r="C24" s="101" t="s">
        <v>261</v>
      </c>
      <c r="D24" s="101" t="s">
        <v>203</v>
      </c>
      <c r="E24" s="101" t="s">
        <v>25</v>
      </c>
      <c r="F24" s="116">
        <v>5267300</v>
      </c>
      <c r="G24" s="116">
        <v>1286344.73</v>
      </c>
      <c r="H24" s="76">
        <f t="shared" si="2"/>
        <v>3980955.27</v>
      </c>
    </row>
    <row r="25" spans="1:8" ht="25.5" outlineLevel="4">
      <c r="A25" s="109" t="s">
        <v>177</v>
      </c>
      <c r="B25" s="108">
        <v>200</v>
      </c>
      <c r="C25" s="101" t="s">
        <v>261</v>
      </c>
      <c r="D25" s="101" t="s">
        <v>203</v>
      </c>
      <c r="E25" s="101" t="s">
        <v>178</v>
      </c>
      <c r="F25" s="116">
        <v>4973100</v>
      </c>
      <c r="G25" s="116">
        <v>1219732.71</v>
      </c>
      <c r="H25" s="76">
        <f t="shared" si="2"/>
        <v>3753367.29</v>
      </c>
    </row>
    <row r="26" spans="1:8" ht="38.25" outlineLevel="4">
      <c r="A26" s="109" t="s">
        <v>179</v>
      </c>
      <c r="B26" s="108">
        <v>200</v>
      </c>
      <c r="C26" s="101" t="s">
        <v>261</v>
      </c>
      <c r="D26" s="101" t="s">
        <v>203</v>
      </c>
      <c r="E26" s="101" t="s">
        <v>180</v>
      </c>
      <c r="F26" s="116">
        <v>290600</v>
      </c>
      <c r="G26" s="116">
        <v>66611.48</v>
      </c>
      <c r="H26" s="76">
        <f t="shared" si="2"/>
        <v>223988.52000000002</v>
      </c>
    </row>
    <row r="27" spans="1:8" ht="25.5" outlineLevel="4">
      <c r="A27" s="109" t="s">
        <v>181</v>
      </c>
      <c r="B27" s="108">
        <v>200</v>
      </c>
      <c r="C27" s="101" t="s">
        <v>261</v>
      </c>
      <c r="D27" s="101" t="s">
        <v>203</v>
      </c>
      <c r="E27" s="101" t="s">
        <v>182</v>
      </c>
      <c r="F27" s="116">
        <v>3600</v>
      </c>
      <c r="G27" s="116">
        <v>0.54</v>
      </c>
      <c r="H27" s="76">
        <f t="shared" si="2"/>
        <v>3599.46</v>
      </c>
    </row>
    <row r="28" spans="1:8" ht="25.5" outlineLevel="4">
      <c r="A28" s="109" t="s">
        <v>196</v>
      </c>
      <c r="B28" s="108">
        <v>200</v>
      </c>
      <c r="C28" s="101" t="s">
        <v>261</v>
      </c>
      <c r="D28" s="101" t="s">
        <v>204</v>
      </c>
      <c r="E28" s="101" t="s">
        <v>25</v>
      </c>
      <c r="F28" s="116">
        <v>767900</v>
      </c>
      <c r="G28" s="116">
        <v>131768.35</v>
      </c>
      <c r="H28" s="76">
        <f t="shared" si="0"/>
        <v>636131.65</v>
      </c>
    </row>
    <row r="29" spans="1:8" ht="25.5" outlineLevel="2">
      <c r="A29" s="109" t="s">
        <v>177</v>
      </c>
      <c r="B29" s="108">
        <v>200</v>
      </c>
      <c r="C29" s="101" t="s">
        <v>261</v>
      </c>
      <c r="D29" s="101" t="s">
        <v>204</v>
      </c>
      <c r="E29" s="101" t="s">
        <v>178</v>
      </c>
      <c r="F29" s="116">
        <v>744500</v>
      </c>
      <c r="G29" s="116">
        <v>121868.35</v>
      </c>
      <c r="H29" s="76">
        <f t="shared" si="0"/>
        <v>622631.65</v>
      </c>
    </row>
    <row r="30" spans="1:8" ht="38.25" outlineLevel="2">
      <c r="A30" s="109" t="s">
        <v>179</v>
      </c>
      <c r="B30" s="108">
        <v>200</v>
      </c>
      <c r="C30" s="101" t="s">
        <v>261</v>
      </c>
      <c r="D30" s="101" t="s">
        <v>204</v>
      </c>
      <c r="E30" s="101" t="s">
        <v>180</v>
      </c>
      <c r="F30" s="116">
        <v>23400</v>
      </c>
      <c r="G30" s="116">
        <v>9900</v>
      </c>
      <c r="H30" s="76">
        <f t="shared" si="0"/>
        <v>13500</v>
      </c>
    </row>
    <row r="31" spans="1:8" ht="51" outlineLevel="3">
      <c r="A31" s="109" t="s">
        <v>126</v>
      </c>
      <c r="B31" s="108">
        <v>200</v>
      </c>
      <c r="C31" s="101" t="s">
        <v>261</v>
      </c>
      <c r="D31" s="101" t="s">
        <v>205</v>
      </c>
      <c r="E31" s="101" t="s">
        <v>25</v>
      </c>
      <c r="F31" s="116">
        <v>18300</v>
      </c>
      <c r="G31" s="116">
        <v>4000</v>
      </c>
      <c r="H31" s="76">
        <f t="shared" si="0"/>
        <v>14300</v>
      </c>
    </row>
    <row r="32" spans="1:8" ht="25.5" outlineLevel="4">
      <c r="A32" s="109" t="s">
        <v>177</v>
      </c>
      <c r="B32" s="108">
        <v>200</v>
      </c>
      <c r="C32" s="101" t="s">
        <v>261</v>
      </c>
      <c r="D32" s="101" t="s">
        <v>205</v>
      </c>
      <c r="E32" s="101" t="s">
        <v>178</v>
      </c>
      <c r="F32" s="116">
        <v>17300</v>
      </c>
      <c r="G32" s="116">
        <v>4000</v>
      </c>
      <c r="H32" s="76">
        <f t="shared" si="0"/>
        <v>13300</v>
      </c>
    </row>
    <row r="33" spans="1:8" ht="38.25" outlineLevel="4">
      <c r="A33" s="109" t="s">
        <v>179</v>
      </c>
      <c r="B33" s="108">
        <v>200</v>
      </c>
      <c r="C33" s="101" t="s">
        <v>261</v>
      </c>
      <c r="D33" s="101" t="s">
        <v>205</v>
      </c>
      <c r="E33" s="101" t="s">
        <v>180</v>
      </c>
      <c r="F33" s="116">
        <v>1000</v>
      </c>
      <c r="G33" s="116">
        <v>0</v>
      </c>
      <c r="H33" s="76">
        <f t="shared" si="0"/>
        <v>1000</v>
      </c>
    </row>
    <row r="34" spans="1:8" ht="63.75" outlineLevel="2">
      <c r="A34" s="109" t="s">
        <v>127</v>
      </c>
      <c r="B34" s="108">
        <v>200</v>
      </c>
      <c r="C34" s="101" t="s">
        <v>261</v>
      </c>
      <c r="D34" s="101" t="s">
        <v>206</v>
      </c>
      <c r="E34" s="101" t="s">
        <v>25</v>
      </c>
      <c r="F34" s="116">
        <v>18300</v>
      </c>
      <c r="G34" s="116">
        <v>4000</v>
      </c>
      <c r="H34" s="76">
        <f t="shared" si="0"/>
        <v>14300</v>
      </c>
    </row>
    <row r="35" spans="1:8" ht="25.5" outlineLevel="3">
      <c r="A35" s="109" t="s">
        <v>177</v>
      </c>
      <c r="B35" s="108">
        <v>200</v>
      </c>
      <c r="C35" s="101" t="s">
        <v>261</v>
      </c>
      <c r="D35" s="101" t="s">
        <v>206</v>
      </c>
      <c r="E35" s="101" t="s">
        <v>178</v>
      </c>
      <c r="F35" s="116">
        <v>17300</v>
      </c>
      <c r="G35" s="116">
        <v>4000</v>
      </c>
      <c r="H35" s="76">
        <f t="shared" si="0"/>
        <v>13300</v>
      </c>
    </row>
    <row r="36" spans="1:8" ht="38.25" outlineLevel="4">
      <c r="A36" s="109" t="s">
        <v>179</v>
      </c>
      <c r="B36" s="108">
        <v>200</v>
      </c>
      <c r="C36" s="101" t="s">
        <v>261</v>
      </c>
      <c r="D36" s="101" t="s">
        <v>206</v>
      </c>
      <c r="E36" s="101" t="s">
        <v>180</v>
      </c>
      <c r="F36" s="116">
        <v>1000</v>
      </c>
      <c r="G36" s="116">
        <v>0</v>
      </c>
      <c r="H36" s="76">
        <f t="shared" si="0"/>
        <v>1000</v>
      </c>
    </row>
    <row r="37" spans="1:8" ht="30.75" customHeight="1" outlineLevel="4">
      <c r="A37" s="109" t="s">
        <v>128</v>
      </c>
      <c r="B37" s="108">
        <v>200</v>
      </c>
      <c r="C37" s="101" t="s">
        <v>261</v>
      </c>
      <c r="D37" s="101" t="s">
        <v>207</v>
      </c>
      <c r="E37" s="101" t="s">
        <v>25</v>
      </c>
      <c r="F37" s="116">
        <v>18300</v>
      </c>
      <c r="G37" s="116">
        <v>3634.48</v>
      </c>
      <c r="H37" s="76">
        <f t="shared" si="0"/>
        <v>14665.52</v>
      </c>
    </row>
    <row r="38" spans="1:8" ht="25.5" outlineLevel="4">
      <c r="A38" s="109" t="s">
        <v>177</v>
      </c>
      <c r="B38" s="108">
        <v>200</v>
      </c>
      <c r="C38" s="101" t="s">
        <v>261</v>
      </c>
      <c r="D38" s="101" t="s">
        <v>207</v>
      </c>
      <c r="E38" s="101" t="s">
        <v>178</v>
      </c>
      <c r="F38" s="116">
        <v>17300</v>
      </c>
      <c r="G38" s="116">
        <v>3634.48</v>
      </c>
      <c r="H38" s="76">
        <f t="shared" si="0"/>
        <v>13665.52</v>
      </c>
    </row>
    <row r="39" spans="1:8" ht="38.25" outlineLevel="4">
      <c r="A39" s="109" t="s">
        <v>179</v>
      </c>
      <c r="B39" s="108">
        <v>200</v>
      </c>
      <c r="C39" s="101" t="s">
        <v>261</v>
      </c>
      <c r="D39" s="101" t="s">
        <v>207</v>
      </c>
      <c r="E39" s="101" t="s">
        <v>180</v>
      </c>
      <c r="F39" s="116">
        <v>1000</v>
      </c>
      <c r="G39" s="116">
        <v>0</v>
      </c>
      <c r="H39" s="76">
        <f t="shared" si="0"/>
        <v>1000</v>
      </c>
    </row>
    <row r="40" spans="1:8" ht="63.75" outlineLevel="4">
      <c r="A40" s="109" t="s">
        <v>129</v>
      </c>
      <c r="B40" s="108">
        <v>200</v>
      </c>
      <c r="C40" s="101" t="s">
        <v>261</v>
      </c>
      <c r="D40" s="101" t="s">
        <v>208</v>
      </c>
      <c r="E40" s="101" t="s">
        <v>25</v>
      </c>
      <c r="F40" s="116">
        <v>18300</v>
      </c>
      <c r="G40" s="116">
        <v>0</v>
      </c>
      <c r="H40" s="76">
        <f t="shared" si="0"/>
        <v>18300</v>
      </c>
    </row>
    <row r="41" spans="1:8" ht="25.5" outlineLevel="4">
      <c r="A41" s="109" t="s">
        <v>177</v>
      </c>
      <c r="B41" s="108">
        <v>200</v>
      </c>
      <c r="C41" s="101" t="s">
        <v>261</v>
      </c>
      <c r="D41" s="101" t="s">
        <v>208</v>
      </c>
      <c r="E41" s="101" t="s">
        <v>178</v>
      </c>
      <c r="F41" s="116">
        <v>17300</v>
      </c>
      <c r="G41" s="116">
        <v>0</v>
      </c>
      <c r="H41" s="76">
        <f t="shared" si="0"/>
        <v>17300</v>
      </c>
    </row>
    <row r="42" spans="1:8" ht="38.25" outlineLevel="4">
      <c r="A42" s="109" t="s">
        <v>179</v>
      </c>
      <c r="B42" s="108">
        <v>200</v>
      </c>
      <c r="C42" s="101" t="s">
        <v>261</v>
      </c>
      <c r="D42" s="101" t="s">
        <v>208</v>
      </c>
      <c r="E42" s="101" t="s">
        <v>180</v>
      </c>
      <c r="F42" s="116">
        <v>1000</v>
      </c>
      <c r="G42" s="116">
        <v>0</v>
      </c>
      <c r="H42" s="76">
        <f t="shared" si="0"/>
        <v>1000</v>
      </c>
    </row>
    <row r="43" spans="1:8" ht="63.75" outlineLevel="4">
      <c r="A43" s="109" t="s">
        <v>130</v>
      </c>
      <c r="B43" s="108">
        <v>200</v>
      </c>
      <c r="C43" s="101" t="s">
        <v>261</v>
      </c>
      <c r="D43" s="101" t="s">
        <v>209</v>
      </c>
      <c r="E43" s="101" t="s">
        <v>25</v>
      </c>
      <c r="F43" s="116">
        <v>23200</v>
      </c>
      <c r="G43" s="116">
        <v>0</v>
      </c>
      <c r="H43" s="76">
        <f t="shared" si="0"/>
        <v>23200</v>
      </c>
    </row>
    <row r="44" spans="1:8" ht="25.5" outlineLevel="2">
      <c r="A44" s="109" t="s">
        <v>177</v>
      </c>
      <c r="B44" s="108">
        <v>200</v>
      </c>
      <c r="C44" s="101" t="s">
        <v>261</v>
      </c>
      <c r="D44" s="101" t="s">
        <v>209</v>
      </c>
      <c r="E44" s="101" t="s">
        <v>178</v>
      </c>
      <c r="F44" s="116">
        <v>23200</v>
      </c>
      <c r="G44" s="116">
        <v>0</v>
      </c>
      <c r="H44" s="76">
        <f t="shared" si="0"/>
        <v>23200</v>
      </c>
    </row>
    <row r="45" spans="1:8" ht="12.75" outlineLevel="3">
      <c r="A45" s="109" t="s">
        <v>131</v>
      </c>
      <c r="B45" s="108">
        <v>200</v>
      </c>
      <c r="C45" s="101" t="s">
        <v>262</v>
      </c>
      <c r="D45" s="101" t="s">
        <v>195</v>
      </c>
      <c r="E45" s="101" t="s">
        <v>25</v>
      </c>
      <c r="F45" s="116">
        <v>186000</v>
      </c>
      <c r="G45" s="116">
        <v>0</v>
      </c>
      <c r="H45" s="76">
        <f t="shared" si="0"/>
        <v>186000</v>
      </c>
    </row>
    <row r="46" spans="1:8" ht="25.5" outlineLevel="4">
      <c r="A46" s="109" t="s">
        <v>123</v>
      </c>
      <c r="B46" s="108">
        <v>200</v>
      </c>
      <c r="C46" s="101" t="s">
        <v>262</v>
      </c>
      <c r="D46" s="101" t="s">
        <v>210</v>
      </c>
      <c r="E46" s="101" t="s">
        <v>25</v>
      </c>
      <c r="F46" s="116">
        <v>186000</v>
      </c>
      <c r="G46" s="116">
        <v>0</v>
      </c>
      <c r="H46" s="76">
        <f t="shared" si="0"/>
        <v>186000</v>
      </c>
    </row>
    <row r="47" spans="1:8" ht="12.75" outlineLevel="2">
      <c r="A47" s="109" t="s">
        <v>132</v>
      </c>
      <c r="B47" s="108">
        <v>200</v>
      </c>
      <c r="C47" s="101" t="s">
        <v>262</v>
      </c>
      <c r="D47" s="101" t="s">
        <v>210</v>
      </c>
      <c r="E47" s="101" t="s">
        <v>111</v>
      </c>
      <c r="F47" s="116">
        <v>186000</v>
      </c>
      <c r="G47" s="116">
        <v>0</v>
      </c>
      <c r="H47" s="76">
        <f t="shared" si="0"/>
        <v>186000</v>
      </c>
    </row>
    <row r="48" spans="1:8" ht="12.75" outlineLevel="3">
      <c r="A48" s="109" t="s">
        <v>133</v>
      </c>
      <c r="B48" s="108">
        <v>200</v>
      </c>
      <c r="C48" s="101" t="s">
        <v>263</v>
      </c>
      <c r="D48" s="101" t="s">
        <v>195</v>
      </c>
      <c r="E48" s="101" t="s">
        <v>25</v>
      </c>
      <c r="F48" s="116">
        <v>11054090</v>
      </c>
      <c r="G48" s="116">
        <v>1979609.01</v>
      </c>
      <c r="H48" s="76">
        <f t="shared" si="0"/>
        <v>9074480.99</v>
      </c>
    </row>
    <row r="49" spans="1:8" ht="25.5" outlineLevel="4">
      <c r="A49" s="109" t="s">
        <v>211</v>
      </c>
      <c r="B49" s="108">
        <v>200</v>
      </c>
      <c r="C49" s="101" t="s">
        <v>263</v>
      </c>
      <c r="D49" s="101" t="s">
        <v>212</v>
      </c>
      <c r="E49" s="101" t="s">
        <v>25</v>
      </c>
      <c r="F49" s="116">
        <v>30000</v>
      </c>
      <c r="G49" s="116">
        <v>0</v>
      </c>
      <c r="H49" s="76">
        <f t="shared" si="0"/>
        <v>30000</v>
      </c>
    </row>
    <row r="50" spans="1:8" ht="38.25" outlineLevel="2">
      <c r="A50" s="109" t="s">
        <v>179</v>
      </c>
      <c r="B50" s="108">
        <v>200</v>
      </c>
      <c r="C50" s="101" t="s">
        <v>263</v>
      </c>
      <c r="D50" s="101" t="s">
        <v>212</v>
      </c>
      <c r="E50" s="101" t="s">
        <v>180</v>
      </c>
      <c r="F50" s="116">
        <v>30000</v>
      </c>
      <c r="G50" s="116">
        <v>0</v>
      </c>
      <c r="H50" s="76">
        <f t="shared" si="0"/>
        <v>30000</v>
      </c>
    </row>
    <row r="51" spans="1:8" ht="25.5" outlineLevel="3">
      <c r="A51" s="109" t="s">
        <v>213</v>
      </c>
      <c r="B51" s="108">
        <v>200</v>
      </c>
      <c r="C51" s="101" t="s">
        <v>263</v>
      </c>
      <c r="D51" s="101" t="s">
        <v>214</v>
      </c>
      <c r="E51" s="101" t="s">
        <v>25</v>
      </c>
      <c r="F51" s="116">
        <v>55000</v>
      </c>
      <c r="G51" s="116">
        <v>0</v>
      </c>
      <c r="H51" s="76">
        <f t="shared" si="0"/>
        <v>55000</v>
      </c>
    </row>
    <row r="52" spans="1:8" ht="38.25" outlineLevel="4">
      <c r="A52" s="109" t="s">
        <v>179</v>
      </c>
      <c r="B52" s="108">
        <v>200</v>
      </c>
      <c r="C52" s="101" t="s">
        <v>263</v>
      </c>
      <c r="D52" s="101" t="s">
        <v>214</v>
      </c>
      <c r="E52" s="101" t="s">
        <v>180</v>
      </c>
      <c r="F52" s="116">
        <v>55000</v>
      </c>
      <c r="G52" s="116">
        <v>0</v>
      </c>
      <c r="H52" s="76">
        <f t="shared" si="0"/>
        <v>55000</v>
      </c>
    </row>
    <row r="53" spans="1:8" ht="25.5" outlineLevel="4">
      <c r="A53" s="109" t="s">
        <v>215</v>
      </c>
      <c r="B53" s="108">
        <v>200</v>
      </c>
      <c r="C53" s="101" t="s">
        <v>263</v>
      </c>
      <c r="D53" s="101" t="s">
        <v>216</v>
      </c>
      <c r="E53" s="101" t="s">
        <v>25</v>
      </c>
      <c r="F53" s="116">
        <v>10082100</v>
      </c>
      <c r="G53" s="116">
        <v>1774604.42</v>
      </c>
      <c r="H53" s="76">
        <f t="shared" si="0"/>
        <v>8307495.58</v>
      </c>
    </row>
    <row r="54" spans="1:8" ht="25.5" outlineLevel="4">
      <c r="A54" s="109" t="s">
        <v>183</v>
      </c>
      <c r="B54" s="108">
        <v>200</v>
      </c>
      <c r="C54" s="101" t="s">
        <v>263</v>
      </c>
      <c r="D54" s="101" t="s">
        <v>216</v>
      </c>
      <c r="E54" s="101" t="s">
        <v>184</v>
      </c>
      <c r="F54" s="116">
        <v>6975300</v>
      </c>
      <c r="G54" s="116">
        <v>1214316.26</v>
      </c>
      <c r="H54" s="76">
        <f t="shared" si="0"/>
        <v>5760983.74</v>
      </c>
    </row>
    <row r="55" spans="1:8" ht="38.25" outlineLevel="4">
      <c r="A55" s="109" t="s">
        <v>179</v>
      </c>
      <c r="B55" s="108">
        <v>200</v>
      </c>
      <c r="C55" s="101" t="s">
        <v>263</v>
      </c>
      <c r="D55" s="101" t="s">
        <v>216</v>
      </c>
      <c r="E55" s="101" t="s">
        <v>180</v>
      </c>
      <c r="F55" s="116">
        <v>3015900</v>
      </c>
      <c r="G55" s="116">
        <v>544035.16</v>
      </c>
      <c r="H55" s="76">
        <f t="shared" si="0"/>
        <v>2471864.84</v>
      </c>
    </row>
    <row r="56" spans="1:8" ht="25.5" outlineLevel="2">
      <c r="A56" s="109" t="s">
        <v>181</v>
      </c>
      <c r="B56" s="108">
        <v>200</v>
      </c>
      <c r="C56" s="101" t="s">
        <v>263</v>
      </c>
      <c r="D56" s="101" t="s">
        <v>216</v>
      </c>
      <c r="E56" s="101" t="s">
        <v>182</v>
      </c>
      <c r="F56" s="116">
        <v>90900</v>
      </c>
      <c r="G56" s="116">
        <v>16253</v>
      </c>
      <c r="H56" s="76">
        <f t="shared" si="0"/>
        <v>74647</v>
      </c>
    </row>
    <row r="57" spans="1:8" ht="38.25" outlineLevel="3">
      <c r="A57" s="109" t="s">
        <v>217</v>
      </c>
      <c r="B57" s="108">
        <v>200</v>
      </c>
      <c r="C57" s="101" t="s">
        <v>263</v>
      </c>
      <c r="D57" s="101" t="s">
        <v>218</v>
      </c>
      <c r="E57" s="101" t="s">
        <v>25</v>
      </c>
      <c r="F57" s="116">
        <v>10000</v>
      </c>
      <c r="G57" s="116">
        <v>0</v>
      </c>
      <c r="H57" s="76">
        <f t="shared" si="0"/>
        <v>10000</v>
      </c>
    </row>
    <row r="58" spans="1:8" ht="31.5" customHeight="1" outlineLevel="4">
      <c r="A58" s="109" t="s">
        <v>179</v>
      </c>
      <c r="B58" s="108">
        <v>200</v>
      </c>
      <c r="C58" s="101" t="s">
        <v>263</v>
      </c>
      <c r="D58" s="101" t="s">
        <v>218</v>
      </c>
      <c r="E58" s="101" t="s">
        <v>180</v>
      </c>
      <c r="F58" s="116">
        <v>10000</v>
      </c>
      <c r="G58" s="116">
        <v>0</v>
      </c>
      <c r="H58" s="76">
        <f t="shared" si="0"/>
        <v>10000</v>
      </c>
    </row>
    <row r="59" spans="1:8" ht="89.25" outlineLevel="1">
      <c r="A59" s="110" t="s">
        <v>372</v>
      </c>
      <c r="B59" s="108">
        <v>200</v>
      </c>
      <c r="C59" s="101" t="s">
        <v>263</v>
      </c>
      <c r="D59" s="101" t="s">
        <v>219</v>
      </c>
      <c r="E59" s="101" t="s">
        <v>25</v>
      </c>
      <c r="F59" s="116">
        <v>876990</v>
      </c>
      <c r="G59" s="116">
        <v>205004.59</v>
      </c>
      <c r="H59" s="76">
        <f t="shared" si="0"/>
        <v>671985.41</v>
      </c>
    </row>
    <row r="60" spans="1:8" ht="25.5" outlineLevel="2">
      <c r="A60" s="109" t="s">
        <v>177</v>
      </c>
      <c r="B60" s="108">
        <v>200</v>
      </c>
      <c r="C60" s="101" t="s">
        <v>263</v>
      </c>
      <c r="D60" s="101" t="s">
        <v>219</v>
      </c>
      <c r="E60" s="101" t="s">
        <v>178</v>
      </c>
      <c r="F60" s="116">
        <v>641349.4</v>
      </c>
      <c r="G60" s="116">
        <v>150818.46</v>
      </c>
      <c r="H60" s="76">
        <f t="shared" si="0"/>
        <v>490530.94000000006</v>
      </c>
    </row>
    <row r="61" spans="1:8" ht="38.25" outlineLevel="3">
      <c r="A61" s="109" t="s">
        <v>179</v>
      </c>
      <c r="B61" s="108">
        <v>200</v>
      </c>
      <c r="C61" s="101" t="s">
        <v>263</v>
      </c>
      <c r="D61" s="101" t="s">
        <v>219</v>
      </c>
      <c r="E61" s="101" t="s">
        <v>180</v>
      </c>
      <c r="F61" s="116">
        <v>235636.26</v>
      </c>
      <c r="G61" s="116">
        <v>54181.79</v>
      </c>
      <c r="H61" s="76">
        <f t="shared" si="0"/>
        <v>181454.47</v>
      </c>
    </row>
    <row r="62" spans="1:8" ht="25.5" outlineLevel="4">
      <c r="A62" s="109" t="s">
        <v>181</v>
      </c>
      <c r="B62" s="108">
        <v>200</v>
      </c>
      <c r="C62" s="101" t="s">
        <v>263</v>
      </c>
      <c r="D62" s="101" t="s">
        <v>219</v>
      </c>
      <c r="E62" s="101" t="s">
        <v>182</v>
      </c>
      <c r="F62" s="116">
        <v>4.34</v>
      </c>
      <c r="G62" s="116">
        <v>4.34</v>
      </c>
      <c r="H62" s="76">
        <f t="shared" si="0"/>
        <v>0</v>
      </c>
    </row>
    <row r="63" spans="1:8" ht="12.75" outlineLevel="1">
      <c r="A63" s="109" t="s">
        <v>135</v>
      </c>
      <c r="B63" s="108">
        <v>200</v>
      </c>
      <c r="C63" s="101" t="s">
        <v>264</v>
      </c>
      <c r="D63" s="101" t="s">
        <v>195</v>
      </c>
      <c r="E63" s="101" t="s">
        <v>25</v>
      </c>
      <c r="F63" s="116">
        <v>458624.4</v>
      </c>
      <c r="G63" s="116">
        <v>35624.4</v>
      </c>
      <c r="H63" s="76">
        <f t="shared" si="0"/>
        <v>423000</v>
      </c>
    </row>
    <row r="64" spans="1:8" ht="12.75" outlineLevel="3">
      <c r="A64" s="109" t="s">
        <v>136</v>
      </c>
      <c r="B64" s="108">
        <v>200</v>
      </c>
      <c r="C64" s="101" t="s">
        <v>265</v>
      </c>
      <c r="D64" s="101" t="s">
        <v>195</v>
      </c>
      <c r="E64" s="101" t="s">
        <v>25</v>
      </c>
      <c r="F64" s="116">
        <v>50000</v>
      </c>
      <c r="G64" s="116">
        <v>0</v>
      </c>
      <c r="H64" s="76">
        <f t="shared" si="0"/>
        <v>50000</v>
      </c>
    </row>
    <row r="65" spans="1:8" ht="12.75" outlineLevel="4">
      <c r="A65" s="109" t="s">
        <v>172</v>
      </c>
      <c r="B65" s="108">
        <v>200</v>
      </c>
      <c r="C65" s="101" t="s">
        <v>265</v>
      </c>
      <c r="D65" s="101" t="s">
        <v>220</v>
      </c>
      <c r="E65" s="101" t="s">
        <v>25</v>
      </c>
      <c r="F65" s="116">
        <v>50000</v>
      </c>
      <c r="G65" s="116">
        <v>0</v>
      </c>
      <c r="H65" s="76">
        <f t="shared" si="0"/>
        <v>50000</v>
      </c>
    </row>
    <row r="66" spans="1:8" ht="63.75" outlineLevel="4">
      <c r="A66" s="109" t="s">
        <v>221</v>
      </c>
      <c r="B66" s="108">
        <v>200</v>
      </c>
      <c r="C66" s="101" t="s">
        <v>265</v>
      </c>
      <c r="D66" s="101" t="s">
        <v>220</v>
      </c>
      <c r="E66" s="101" t="s">
        <v>108</v>
      </c>
      <c r="F66" s="116">
        <v>50000</v>
      </c>
      <c r="G66" s="116">
        <v>0</v>
      </c>
      <c r="H66" s="76">
        <f t="shared" si="0"/>
        <v>50000</v>
      </c>
    </row>
    <row r="67" spans="1:8" ht="12.75" outlineLevel="4">
      <c r="A67" s="109" t="s">
        <v>137</v>
      </c>
      <c r="B67" s="108">
        <v>200</v>
      </c>
      <c r="C67" s="101" t="s">
        <v>266</v>
      </c>
      <c r="D67" s="101" t="s">
        <v>195</v>
      </c>
      <c r="E67" s="101" t="s">
        <v>25</v>
      </c>
      <c r="F67" s="116">
        <v>300000</v>
      </c>
      <c r="G67" s="116">
        <v>0</v>
      </c>
      <c r="H67" s="76">
        <f t="shared" si="0"/>
        <v>300000</v>
      </c>
    </row>
    <row r="68" spans="1:8" ht="51" outlineLevel="4">
      <c r="A68" s="109" t="s">
        <v>173</v>
      </c>
      <c r="B68" s="108">
        <v>200</v>
      </c>
      <c r="C68" s="101" t="s">
        <v>266</v>
      </c>
      <c r="D68" s="101" t="s">
        <v>222</v>
      </c>
      <c r="E68" s="101" t="s">
        <v>25</v>
      </c>
      <c r="F68" s="116">
        <v>300000</v>
      </c>
      <c r="G68" s="116">
        <v>0</v>
      </c>
      <c r="H68" s="76">
        <f t="shared" si="0"/>
        <v>300000</v>
      </c>
    </row>
    <row r="69" spans="1:8" ht="63.75" outlineLevel="4">
      <c r="A69" s="109" t="s">
        <v>221</v>
      </c>
      <c r="B69" s="108">
        <v>200</v>
      </c>
      <c r="C69" s="101" t="s">
        <v>266</v>
      </c>
      <c r="D69" s="101" t="s">
        <v>222</v>
      </c>
      <c r="E69" s="101" t="s">
        <v>108</v>
      </c>
      <c r="F69" s="116">
        <v>300000</v>
      </c>
      <c r="G69" s="116">
        <v>0</v>
      </c>
      <c r="H69" s="76">
        <f t="shared" si="0"/>
        <v>300000</v>
      </c>
    </row>
    <row r="70" spans="1:8" ht="12.75" outlineLevel="4">
      <c r="A70" s="109" t="s">
        <v>138</v>
      </c>
      <c r="B70" s="108">
        <v>200</v>
      </c>
      <c r="C70" s="101" t="s">
        <v>267</v>
      </c>
      <c r="D70" s="101" t="s">
        <v>195</v>
      </c>
      <c r="E70" s="101" t="s">
        <v>25</v>
      </c>
      <c r="F70" s="116">
        <v>18000</v>
      </c>
      <c r="G70" s="116">
        <v>0</v>
      </c>
      <c r="H70" s="76">
        <f t="shared" si="0"/>
        <v>18000</v>
      </c>
    </row>
    <row r="71" spans="1:8" ht="38.25" outlineLevel="1">
      <c r="A71" s="109" t="s">
        <v>223</v>
      </c>
      <c r="B71" s="108">
        <v>200</v>
      </c>
      <c r="C71" s="101" t="s">
        <v>267</v>
      </c>
      <c r="D71" s="101" t="s">
        <v>224</v>
      </c>
      <c r="E71" s="101" t="s">
        <v>25</v>
      </c>
      <c r="F71" s="116">
        <v>18000</v>
      </c>
      <c r="G71" s="116">
        <v>0</v>
      </c>
      <c r="H71" s="76">
        <f t="shared" si="0"/>
        <v>18000</v>
      </c>
    </row>
    <row r="72" spans="1:8" ht="38.25" outlineLevel="2">
      <c r="A72" s="109" t="s">
        <v>179</v>
      </c>
      <c r="B72" s="108">
        <v>200</v>
      </c>
      <c r="C72" s="101" t="s">
        <v>267</v>
      </c>
      <c r="D72" s="101" t="s">
        <v>224</v>
      </c>
      <c r="E72" s="101" t="s">
        <v>180</v>
      </c>
      <c r="F72" s="116">
        <v>18000</v>
      </c>
      <c r="G72" s="116">
        <v>0</v>
      </c>
      <c r="H72" s="76">
        <f t="shared" si="0"/>
        <v>18000</v>
      </c>
    </row>
    <row r="73" spans="1:8" ht="25.5" outlineLevel="3">
      <c r="A73" s="109" t="s">
        <v>139</v>
      </c>
      <c r="B73" s="108">
        <v>200</v>
      </c>
      <c r="C73" s="101" t="s">
        <v>268</v>
      </c>
      <c r="D73" s="101" t="s">
        <v>195</v>
      </c>
      <c r="E73" s="101" t="s">
        <v>25</v>
      </c>
      <c r="F73" s="116">
        <v>90624.4</v>
      </c>
      <c r="G73" s="116">
        <v>35624.4</v>
      </c>
      <c r="H73" s="76">
        <f t="shared" si="0"/>
        <v>54999.99999999999</v>
      </c>
    </row>
    <row r="74" spans="1:8" ht="51" outlineLevel="4">
      <c r="A74" s="109" t="s">
        <v>312</v>
      </c>
      <c r="B74" s="108">
        <v>200</v>
      </c>
      <c r="C74" s="101" t="s">
        <v>268</v>
      </c>
      <c r="D74" s="101" t="s">
        <v>225</v>
      </c>
      <c r="E74" s="101" t="s">
        <v>25</v>
      </c>
      <c r="F74" s="116">
        <v>60000</v>
      </c>
      <c r="G74" s="116">
        <v>5000</v>
      </c>
      <c r="H74" s="76">
        <f t="shared" si="0"/>
        <v>55000</v>
      </c>
    </row>
    <row r="75" spans="1:8" ht="63.75" outlineLevel="1">
      <c r="A75" s="109" t="s">
        <v>221</v>
      </c>
      <c r="B75" s="108">
        <v>200</v>
      </c>
      <c r="C75" s="101" t="s">
        <v>268</v>
      </c>
      <c r="D75" s="101" t="s">
        <v>225</v>
      </c>
      <c r="E75" s="101" t="s">
        <v>108</v>
      </c>
      <c r="F75" s="116">
        <v>60000</v>
      </c>
      <c r="G75" s="116">
        <v>5000</v>
      </c>
      <c r="H75" s="76">
        <f t="shared" si="0"/>
        <v>55000</v>
      </c>
    </row>
    <row r="76" spans="1:8" ht="25.5" outlineLevel="2">
      <c r="A76" s="109" t="s">
        <v>361</v>
      </c>
      <c r="B76" s="108">
        <v>200</v>
      </c>
      <c r="C76" s="101" t="s">
        <v>268</v>
      </c>
      <c r="D76" s="101" t="s">
        <v>362</v>
      </c>
      <c r="E76" s="101" t="s">
        <v>25</v>
      </c>
      <c r="F76" s="116">
        <v>24000</v>
      </c>
      <c r="G76" s="116">
        <v>24000</v>
      </c>
      <c r="H76" s="76">
        <f t="shared" si="0"/>
        <v>0</v>
      </c>
    </row>
    <row r="77" spans="1:8" ht="38.25" outlineLevel="3">
      <c r="A77" s="109" t="s">
        <v>179</v>
      </c>
      <c r="B77" s="108">
        <v>200</v>
      </c>
      <c r="C77" s="101" t="s">
        <v>268</v>
      </c>
      <c r="D77" s="101" t="s">
        <v>362</v>
      </c>
      <c r="E77" s="101" t="s">
        <v>180</v>
      </c>
      <c r="F77" s="116">
        <v>24000</v>
      </c>
      <c r="G77" s="116">
        <v>24000</v>
      </c>
      <c r="H77" s="76">
        <f t="shared" si="0"/>
        <v>0</v>
      </c>
    </row>
    <row r="78" spans="1:8" ht="12.75" outlineLevel="4">
      <c r="A78" s="109" t="s">
        <v>373</v>
      </c>
      <c r="B78" s="108">
        <v>200</v>
      </c>
      <c r="C78" s="101" t="s">
        <v>268</v>
      </c>
      <c r="D78" s="101" t="s">
        <v>374</v>
      </c>
      <c r="E78" s="101" t="s">
        <v>25</v>
      </c>
      <c r="F78" s="116">
        <v>6624.4</v>
      </c>
      <c r="G78" s="116">
        <v>6624.4</v>
      </c>
      <c r="H78" s="76">
        <f t="shared" si="0"/>
        <v>0</v>
      </c>
    </row>
    <row r="79" spans="1:8" ht="38.25" outlineLevel="1">
      <c r="A79" s="109" t="s">
        <v>179</v>
      </c>
      <c r="B79" s="108">
        <v>200</v>
      </c>
      <c r="C79" s="101" t="s">
        <v>268</v>
      </c>
      <c r="D79" s="101" t="s">
        <v>374</v>
      </c>
      <c r="E79" s="101" t="s">
        <v>180</v>
      </c>
      <c r="F79" s="116">
        <v>6624.4</v>
      </c>
      <c r="G79" s="116">
        <v>6624.4</v>
      </c>
      <c r="H79" s="76">
        <f t="shared" si="0"/>
        <v>0</v>
      </c>
    </row>
    <row r="80" spans="1:8" ht="22.5" customHeight="1" outlineLevel="4">
      <c r="A80" s="109" t="s">
        <v>313</v>
      </c>
      <c r="B80" s="108">
        <v>200</v>
      </c>
      <c r="C80" s="101" t="s">
        <v>314</v>
      </c>
      <c r="D80" s="101" t="s">
        <v>195</v>
      </c>
      <c r="E80" s="101" t="s">
        <v>25</v>
      </c>
      <c r="F80" s="116">
        <v>1000</v>
      </c>
      <c r="G80" s="116">
        <v>0</v>
      </c>
      <c r="H80" s="76">
        <f aca="true" t="shared" si="3" ref="H80:H106">F80-G80</f>
        <v>1000</v>
      </c>
    </row>
    <row r="81" spans="1:8" ht="18.75" customHeight="1" outlineLevel="4">
      <c r="A81" s="109" t="s">
        <v>315</v>
      </c>
      <c r="B81" s="108">
        <v>200</v>
      </c>
      <c r="C81" s="101" t="s">
        <v>316</v>
      </c>
      <c r="D81" s="101" t="s">
        <v>195</v>
      </c>
      <c r="E81" s="101" t="s">
        <v>25</v>
      </c>
      <c r="F81" s="116">
        <v>1000</v>
      </c>
      <c r="G81" s="116">
        <v>0</v>
      </c>
      <c r="H81" s="76">
        <f t="shared" si="3"/>
        <v>1000</v>
      </c>
    </row>
    <row r="82" spans="1:8" ht="57" customHeight="1" outlineLevel="4">
      <c r="A82" s="109" t="s">
        <v>317</v>
      </c>
      <c r="B82" s="108">
        <v>200</v>
      </c>
      <c r="C82" s="101" t="s">
        <v>316</v>
      </c>
      <c r="D82" s="101" t="s">
        <v>318</v>
      </c>
      <c r="E82" s="101" t="s">
        <v>25</v>
      </c>
      <c r="F82" s="116">
        <v>1000</v>
      </c>
      <c r="G82" s="116">
        <v>0</v>
      </c>
      <c r="H82" s="76">
        <f t="shared" si="3"/>
        <v>1000</v>
      </c>
    </row>
    <row r="83" spans="1:8" ht="55.5" customHeight="1" outlineLevel="4">
      <c r="A83" s="109" t="s">
        <v>179</v>
      </c>
      <c r="B83" s="108">
        <v>200</v>
      </c>
      <c r="C83" s="101" t="s">
        <v>316</v>
      </c>
      <c r="D83" s="101" t="s">
        <v>318</v>
      </c>
      <c r="E83" s="101" t="s">
        <v>180</v>
      </c>
      <c r="F83" s="116">
        <v>1000</v>
      </c>
      <c r="G83" s="116">
        <v>0</v>
      </c>
      <c r="H83" s="76">
        <f t="shared" si="3"/>
        <v>1000</v>
      </c>
    </row>
    <row r="84" spans="1:8" ht="12.75" outlineLevel="4">
      <c r="A84" s="109" t="s">
        <v>140</v>
      </c>
      <c r="B84" s="108">
        <v>200</v>
      </c>
      <c r="C84" s="101" t="s">
        <v>269</v>
      </c>
      <c r="D84" s="101" t="s">
        <v>195</v>
      </c>
      <c r="E84" s="101" t="s">
        <v>25</v>
      </c>
      <c r="F84" s="116">
        <v>157754293</v>
      </c>
      <c r="G84" s="116">
        <v>38415535.62</v>
      </c>
      <c r="H84" s="76">
        <f t="shared" si="3"/>
        <v>119338757.38</v>
      </c>
    </row>
    <row r="85" spans="1:8" ht="12.75" outlineLevel="4">
      <c r="A85" s="109" t="s">
        <v>141</v>
      </c>
      <c r="B85" s="108">
        <v>200</v>
      </c>
      <c r="C85" s="101" t="s">
        <v>270</v>
      </c>
      <c r="D85" s="101" t="s">
        <v>195</v>
      </c>
      <c r="E85" s="101" t="s">
        <v>25</v>
      </c>
      <c r="F85" s="116">
        <v>30948933</v>
      </c>
      <c r="G85" s="116">
        <v>8209475.59</v>
      </c>
      <c r="H85" s="76">
        <f t="shared" si="3"/>
        <v>22739457.41</v>
      </c>
    </row>
    <row r="86" spans="1:8" ht="36.75" customHeight="1" outlineLevel="3">
      <c r="A86" s="109" t="s">
        <v>215</v>
      </c>
      <c r="B86" s="108">
        <v>200</v>
      </c>
      <c r="C86" s="101" t="s">
        <v>270</v>
      </c>
      <c r="D86" s="101" t="s">
        <v>226</v>
      </c>
      <c r="E86" s="101" t="s">
        <v>25</v>
      </c>
      <c r="F86" s="116">
        <v>18462111</v>
      </c>
      <c r="G86" s="116">
        <v>5348822.69</v>
      </c>
      <c r="H86" s="76">
        <f t="shared" si="3"/>
        <v>13113288.309999999</v>
      </c>
    </row>
    <row r="87" spans="1:8" ht="25.5" outlineLevel="4">
      <c r="A87" s="109" t="s">
        <v>183</v>
      </c>
      <c r="B87" s="108">
        <v>200</v>
      </c>
      <c r="C87" s="101" t="s">
        <v>270</v>
      </c>
      <c r="D87" s="101" t="s">
        <v>226</v>
      </c>
      <c r="E87" s="101" t="s">
        <v>184</v>
      </c>
      <c r="F87" s="116">
        <v>2430000</v>
      </c>
      <c r="G87" s="116">
        <v>557455.48</v>
      </c>
      <c r="H87" s="76">
        <f t="shared" si="3"/>
        <v>1872544.52</v>
      </c>
    </row>
    <row r="88" spans="1:8" ht="38.25">
      <c r="A88" s="109" t="s">
        <v>179</v>
      </c>
      <c r="B88" s="108">
        <v>200</v>
      </c>
      <c r="C88" s="101" t="s">
        <v>270</v>
      </c>
      <c r="D88" s="101" t="s">
        <v>226</v>
      </c>
      <c r="E88" s="101" t="s">
        <v>180</v>
      </c>
      <c r="F88" s="116">
        <v>5452011.68</v>
      </c>
      <c r="G88" s="116">
        <v>1743167.24</v>
      </c>
      <c r="H88" s="76">
        <f t="shared" si="3"/>
        <v>3708844.4399999995</v>
      </c>
    </row>
    <row r="89" spans="1:8" ht="12.75" outlineLevel="4">
      <c r="A89" s="109" t="s">
        <v>187</v>
      </c>
      <c r="B89" s="108">
        <v>200</v>
      </c>
      <c r="C89" s="101" t="s">
        <v>270</v>
      </c>
      <c r="D89" s="101" t="s">
        <v>226</v>
      </c>
      <c r="E89" s="101" t="s">
        <v>188</v>
      </c>
      <c r="F89" s="116">
        <v>10455150</v>
      </c>
      <c r="G89" s="116">
        <v>3021371.05</v>
      </c>
      <c r="H89" s="76">
        <f t="shared" si="3"/>
        <v>7433778.95</v>
      </c>
    </row>
    <row r="90" spans="1:8" ht="25.5" outlineLevel="4">
      <c r="A90" s="109" t="s">
        <v>181</v>
      </c>
      <c r="B90" s="108">
        <v>200</v>
      </c>
      <c r="C90" s="101" t="s">
        <v>270</v>
      </c>
      <c r="D90" s="101" t="s">
        <v>226</v>
      </c>
      <c r="E90" s="101" t="s">
        <v>182</v>
      </c>
      <c r="F90" s="116">
        <v>124949.32</v>
      </c>
      <c r="G90" s="116">
        <v>26828.92</v>
      </c>
      <c r="H90" s="76">
        <f t="shared" si="3"/>
        <v>98120.40000000001</v>
      </c>
    </row>
    <row r="91" spans="1:8" ht="38.25" outlineLevel="3">
      <c r="A91" s="109" t="s">
        <v>363</v>
      </c>
      <c r="B91" s="108">
        <v>200</v>
      </c>
      <c r="C91" s="101" t="s">
        <v>270</v>
      </c>
      <c r="D91" s="101" t="s">
        <v>364</v>
      </c>
      <c r="E91" s="101" t="s">
        <v>25</v>
      </c>
      <c r="F91" s="116">
        <v>244122</v>
      </c>
      <c r="G91" s="116">
        <v>0</v>
      </c>
      <c r="H91" s="76">
        <f t="shared" si="3"/>
        <v>244122</v>
      </c>
    </row>
    <row r="92" spans="1:8" ht="38.25" outlineLevel="1">
      <c r="A92" s="109" t="s">
        <v>179</v>
      </c>
      <c r="B92" s="108">
        <v>200</v>
      </c>
      <c r="C92" s="101" t="s">
        <v>270</v>
      </c>
      <c r="D92" s="101" t="s">
        <v>364</v>
      </c>
      <c r="E92" s="101" t="s">
        <v>180</v>
      </c>
      <c r="F92" s="116">
        <v>244122</v>
      </c>
      <c r="G92" s="116">
        <v>0</v>
      </c>
      <c r="H92" s="76">
        <f t="shared" si="3"/>
        <v>244122</v>
      </c>
    </row>
    <row r="93" spans="1:8" ht="51" outlineLevel="4">
      <c r="A93" s="109" t="s">
        <v>142</v>
      </c>
      <c r="B93" s="108">
        <v>200</v>
      </c>
      <c r="C93" s="101" t="s">
        <v>270</v>
      </c>
      <c r="D93" s="101" t="s">
        <v>227</v>
      </c>
      <c r="E93" s="101" t="s">
        <v>25</v>
      </c>
      <c r="F93" s="116">
        <v>12242700</v>
      </c>
      <c r="G93" s="116">
        <v>2860652.9</v>
      </c>
      <c r="H93" s="76">
        <f t="shared" si="3"/>
        <v>9382047.1</v>
      </c>
    </row>
    <row r="94" spans="1:8" ht="25.5" outlineLevel="4">
      <c r="A94" s="109" t="s">
        <v>183</v>
      </c>
      <c r="B94" s="108">
        <v>200</v>
      </c>
      <c r="C94" s="101" t="s">
        <v>270</v>
      </c>
      <c r="D94" s="101" t="s">
        <v>227</v>
      </c>
      <c r="E94" s="101" t="s">
        <v>184</v>
      </c>
      <c r="F94" s="116">
        <v>3505100</v>
      </c>
      <c r="G94" s="116">
        <v>823147.13</v>
      </c>
      <c r="H94" s="76">
        <f t="shared" si="3"/>
        <v>2681952.87</v>
      </c>
    </row>
    <row r="95" spans="1:8" ht="39.75" customHeight="1" outlineLevel="4">
      <c r="A95" s="109" t="s">
        <v>179</v>
      </c>
      <c r="B95" s="108">
        <v>200</v>
      </c>
      <c r="C95" s="101" t="s">
        <v>270</v>
      </c>
      <c r="D95" s="101" t="s">
        <v>227</v>
      </c>
      <c r="E95" s="101" t="s">
        <v>180</v>
      </c>
      <c r="F95" s="116">
        <v>41300</v>
      </c>
      <c r="G95" s="116">
        <v>0</v>
      </c>
      <c r="H95" s="76">
        <f t="shared" si="3"/>
        <v>41300</v>
      </c>
    </row>
    <row r="96" spans="1:8" ht="12.75" outlineLevel="4">
      <c r="A96" s="109" t="s">
        <v>187</v>
      </c>
      <c r="B96" s="108">
        <v>200</v>
      </c>
      <c r="C96" s="101" t="s">
        <v>270</v>
      </c>
      <c r="D96" s="101" t="s">
        <v>227</v>
      </c>
      <c r="E96" s="101" t="s">
        <v>188</v>
      </c>
      <c r="F96" s="116">
        <v>8696300</v>
      </c>
      <c r="G96" s="116">
        <v>2037505.77</v>
      </c>
      <c r="H96" s="76">
        <f t="shared" si="3"/>
        <v>6658794.23</v>
      </c>
    </row>
    <row r="97" spans="1:8" ht="12.75" outlineLevel="4">
      <c r="A97" s="109" t="s">
        <v>143</v>
      </c>
      <c r="B97" s="108">
        <v>200</v>
      </c>
      <c r="C97" s="101" t="s">
        <v>271</v>
      </c>
      <c r="D97" s="101" t="s">
        <v>195</v>
      </c>
      <c r="E97" s="101" t="s">
        <v>25</v>
      </c>
      <c r="F97" s="116">
        <v>107619354</v>
      </c>
      <c r="G97" s="116">
        <v>25638374.91</v>
      </c>
      <c r="H97" s="76">
        <f t="shared" si="3"/>
        <v>81980979.09</v>
      </c>
    </row>
    <row r="98" spans="1:8" ht="25.5" outlineLevel="2">
      <c r="A98" s="109" t="s">
        <v>228</v>
      </c>
      <c r="B98" s="108">
        <v>200</v>
      </c>
      <c r="C98" s="101" t="s">
        <v>271</v>
      </c>
      <c r="D98" s="101" t="s">
        <v>229</v>
      </c>
      <c r="E98" s="101" t="s">
        <v>25</v>
      </c>
      <c r="F98" s="116">
        <v>110000</v>
      </c>
      <c r="G98" s="116">
        <v>0</v>
      </c>
      <c r="H98" s="76">
        <f t="shared" si="3"/>
        <v>110000</v>
      </c>
    </row>
    <row r="99" spans="1:8" ht="38.25" outlineLevel="3">
      <c r="A99" s="109" t="s">
        <v>179</v>
      </c>
      <c r="B99" s="108">
        <v>200</v>
      </c>
      <c r="C99" s="101" t="s">
        <v>271</v>
      </c>
      <c r="D99" s="101" t="s">
        <v>229</v>
      </c>
      <c r="E99" s="101" t="s">
        <v>180</v>
      </c>
      <c r="F99" s="116">
        <v>110000</v>
      </c>
      <c r="G99" s="116">
        <v>0</v>
      </c>
      <c r="H99" s="76">
        <f t="shared" si="3"/>
        <v>110000</v>
      </c>
    </row>
    <row r="100" spans="1:8" ht="25.5" outlineLevel="4">
      <c r="A100" s="109" t="s">
        <v>215</v>
      </c>
      <c r="B100" s="108">
        <v>200</v>
      </c>
      <c r="C100" s="101" t="s">
        <v>271</v>
      </c>
      <c r="D100" s="101" t="s">
        <v>230</v>
      </c>
      <c r="E100" s="101" t="s">
        <v>25</v>
      </c>
      <c r="F100" s="116">
        <v>25350895</v>
      </c>
      <c r="G100" s="116">
        <v>9326889.17</v>
      </c>
      <c r="H100" s="76">
        <f t="shared" si="3"/>
        <v>16024005.83</v>
      </c>
    </row>
    <row r="101" spans="1:8" ht="25.5" outlineLevel="4">
      <c r="A101" s="109" t="s">
        <v>183</v>
      </c>
      <c r="B101" s="108">
        <v>200</v>
      </c>
      <c r="C101" s="101" t="s">
        <v>271</v>
      </c>
      <c r="D101" s="101" t="s">
        <v>230</v>
      </c>
      <c r="E101" s="101" t="s">
        <v>184</v>
      </c>
      <c r="F101" s="116">
        <v>2083610.4</v>
      </c>
      <c r="G101" s="116">
        <v>326993.8</v>
      </c>
      <c r="H101" s="76">
        <f t="shared" si="3"/>
        <v>1756616.5999999999</v>
      </c>
    </row>
    <row r="102" spans="1:8" ht="38.25" outlineLevel="4">
      <c r="A102" s="109" t="s">
        <v>179</v>
      </c>
      <c r="B102" s="108">
        <v>200</v>
      </c>
      <c r="C102" s="101" t="s">
        <v>271</v>
      </c>
      <c r="D102" s="101" t="s">
        <v>230</v>
      </c>
      <c r="E102" s="101" t="s">
        <v>180</v>
      </c>
      <c r="F102" s="116">
        <v>13167086.52</v>
      </c>
      <c r="G102" s="116">
        <v>5183735.09</v>
      </c>
      <c r="H102" s="76">
        <f t="shared" si="3"/>
        <v>7983351.43</v>
      </c>
    </row>
    <row r="103" spans="1:8" ht="12.75" outlineLevel="2">
      <c r="A103" s="109" t="s">
        <v>187</v>
      </c>
      <c r="B103" s="108">
        <v>200</v>
      </c>
      <c r="C103" s="101" t="s">
        <v>271</v>
      </c>
      <c r="D103" s="101" t="s">
        <v>230</v>
      </c>
      <c r="E103" s="101" t="s">
        <v>188</v>
      </c>
      <c r="F103" s="116">
        <v>8926730</v>
      </c>
      <c r="G103" s="116">
        <v>3534483.2</v>
      </c>
      <c r="H103" s="76">
        <f t="shared" si="3"/>
        <v>5392246.8</v>
      </c>
    </row>
    <row r="104" spans="1:8" ht="25.5" outlineLevel="3">
      <c r="A104" s="109" t="s">
        <v>181</v>
      </c>
      <c r="B104" s="108">
        <v>200</v>
      </c>
      <c r="C104" s="101" t="s">
        <v>271</v>
      </c>
      <c r="D104" s="101" t="s">
        <v>230</v>
      </c>
      <c r="E104" s="101" t="s">
        <v>182</v>
      </c>
      <c r="F104" s="116">
        <v>1173468.08</v>
      </c>
      <c r="G104" s="116">
        <v>281677.08</v>
      </c>
      <c r="H104" s="76">
        <f t="shared" si="3"/>
        <v>891791</v>
      </c>
    </row>
    <row r="105" spans="1:8" ht="38.25" outlineLevel="4">
      <c r="A105" s="109" t="s">
        <v>363</v>
      </c>
      <c r="B105" s="108">
        <v>200</v>
      </c>
      <c r="C105" s="101" t="s">
        <v>271</v>
      </c>
      <c r="D105" s="101" t="s">
        <v>365</v>
      </c>
      <c r="E105" s="101" t="s">
        <v>25</v>
      </c>
      <c r="F105" s="116">
        <v>179488</v>
      </c>
      <c r="G105" s="116">
        <v>0</v>
      </c>
      <c r="H105" s="76">
        <f t="shared" si="3"/>
        <v>179488</v>
      </c>
    </row>
    <row r="106" spans="1:8" ht="15.75" customHeight="1" outlineLevel="4">
      <c r="A106" s="109" t="s">
        <v>179</v>
      </c>
      <c r="B106" s="108">
        <v>200</v>
      </c>
      <c r="C106" s="101" t="s">
        <v>271</v>
      </c>
      <c r="D106" s="101" t="s">
        <v>365</v>
      </c>
      <c r="E106" s="101" t="s">
        <v>180</v>
      </c>
      <c r="F106" s="116">
        <v>179488</v>
      </c>
      <c r="G106" s="116">
        <v>0</v>
      </c>
      <c r="H106" s="76">
        <f t="shared" si="3"/>
        <v>179488</v>
      </c>
    </row>
    <row r="107" spans="1:8" ht="89.25" outlineLevel="4">
      <c r="A107" s="109" t="s">
        <v>287</v>
      </c>
      <c r="B107" s="108">
        <v>200</v>
      </c>
      <c r="C107" s="101" t="s">
        <v>271</v>
      </c>
      <c r="D107" s="101" t="s">
        <v>231</v>
      </c>
      <c r="E107" s="101" t="s">
        <v>25</v>
      </c>
      <c r="F107" s="116">
        <v>377271</v>
      </c>
      <c r="G107" s="116">
        <v>104190.78</v>
      </c>
      <c r="H107" s="76">
        <f aca="true" t="shared" si="4" ref="H107:H145">F107-G107</f>
        <v>273080.22</v>
      </c>
    </row>
    <row r="108" spans="1:8" ht="38.25" outlineLevel="4">
      <c r="A108" s="109" t="s">
        <v>179</v>
      </c>
      <c r="B108" s="108">
        <v>200</v>
      </c>
      <c r="C108" s="101" t="s">
        <v>271</v>
      </c>
      <c r="D108" s="101" t="s">
        <v>231</v>
      </c>
      <c r="E108" s="101" t="s">
        <v>180</v>
      </c>
      <c r="F108" s="116">
        <v>377271</v>
      </c>
      <c r="G108" s="116">
        <v>104190.78</v>
      </c>
      <c r="H108" s="76">
        <f t="shared" si="4"/>
        <v>273080.22</v>
      </c>
    </row>
    <row r="109" spans="1:8" ht="53.25" customHeight="1" outlineLevel="2">
      <c r="A109" s="109" t="s">
        <v>288</v>
      </c>
      <c r="B109" s="108">
        <v>200</v>
      </c>
      <c r="C109" s="101" t="s">
        <v>271</v>
      </c>
      <c r="D109" s="101" t="s">
        <v>232</v>
      </c>
      <c r="E109" s="101" t="s">
        <v>25</v>
      </c>
      <c r="F109" s="116">
        <v>80671100</v>
      </c>
      <c r="G109" s="116">
        <v>16026088.77</v>
      </c>
      <c r="H109" s="76">
        <f t="shared" si="4"/>
        <v>64645011.230000004</v>
      </c>
    </row>
    <row r="110" spans="1:8" ht="25.5" outlineLevel="3">
      <c r="A110" s="109" t="s">
        <v>183</v>
      </c>
      <c r="B110" s="108">
        <v>200</v>
      </c>
      <c r="C110" s="101" t="s">
        <v>271</v>
      </c>
      <c r="D110" s="101" t="s">
        <v>232</v>
      </c>
      <c r="E110" s="101" t="s">
        <v>184</v>
      </c>
      <c r="F110" s="116">
        <v>45447450</v>
      </c>
      <c r="G110" s="116">
        <v>8105744.01</v>
      </c>
      <c r="H110" s="76">
        <f t="shared" si="4"/>
        <v>37341705.99</v>
      </c>
    </row>
    <row r="111" spans="1:8" ht="38.25" outlineLevel="4">
      <c r="A111" s="109" t="s">
        <v>179</v>
      </c>
      <c r="B111" s="108">
        <v>200</v>
      </c>
      <c r="C111" s="101" t="s">
        <v>271</v>
      </c>
      <c r="D111" s="101" t="s">
        <v>232</v>
      </c>
      <c r="E111" s="101" t="s">
        <v>180</v>
      </c>
      <c r="F111" s="116">
        <v>116950</v>
      </c>
      <c r="G111" s="116">
        <v>16800</v>
      </c>
      <c r="H111" s="76">
        <f t="shared" si="4"/>
        <v>100150</v>
      </c>
    </row>
    <row r="112" spans="1:8" ht="12.75" outlineLevel="4">
      <c r="A112" s="109" t="s">
        <v>187</v>
      </c>
      <c r="B112" s="108">
        <v>200</v>
      </c>
      <c r="C112" s="101" t="s">
        <v>271</v>
      </c>
      <c r="D112" s="101" t="s">
        <v>232</v>
      </c>
      <c r="E112" s="101" t="s">
        <v>188</v>
      </c>
      <c r="F112" s="116">
        <v>35106700</v>
      </c>
      <c r="G112" s="116">
        <v>7903544.76</v>
      </c>
      <c r="H112" s="76">
        <f t="shared" si="4"/>
        <v>27203155.240000002</v>
      </c>
    </row>
    <row r="113" spans="1:8" ht="25.5" outlineLevel="2">
      <c r="A113" s="109" t="s">
        <v>144</v>
      </c>
      <c r="B113" s="108">
        <v>200</v>
      </c>
      <c r="C113" s="101" t="s">
        <v>271</v>
      </c>
      <c r="D113" s="101" t="s">
        <v>233</v>
      </c>
      <c r="E113" s="101" t="s">
        <v>25</v>
      </c>
      <c r="F113" s="116">
        <v>859000</v>
      </c>
      <c r="G113" s="116">
        <v>181206.19</v>
      </c>
      <c r="H113" s="76">
        <f t="shared" si="4"/>
        <v>677793.81</v>
      </c>
    </row>
    <row r="114" spans="1:8" ht="25.5" outlineLevel="3">
      <c r="A114" s="109" t="s">
        <v>183</v>
      </c>
      <c r="B114" s="108">
        <v>200</v>
      </c>
      <c r="C114" s="101" t="s">
        <v>271</v>
      </c>
      <c r="D114" s="101" t="s">
        <v>233</v>
      </c>
      <c r="E114" s="101" t="s">
        <v>184</v>
      </c>
      <c r="F114" s="116">
        <v>296900</v>
      </c>
      <c r="G114" s="116">
        <v>47870.45</v>
      </c>
      <c r="H114" s="76">
        <f t="shared" si="4"/>
        <v>249029.55</v>
      </c>
    </row>
    <row r="115" spans="1:8" ht="15" customHeight="1" outlineLevel="4">
      <c r="A115" s="109" t="s">
        <v>187</v>
      </c>
      <c r="B115" s="108">
        <v>200</v>
      </c>
      <c r="C115" s="101" t="s">
        <v>271</v>
      </c>
      <c r="D115" s="101" t="s">
        <v>233</v>
      </c>
      <c r="E115" s="101" t="s">
        <v>188</v>
      </c>
      <c r="F115" s="116">
        <v>562100</v>
      </c>
      <c r="G115" s="116">
        <v>133335.74</v>
      </c>
      <c r="H115" s="76">
        <f t="shared" si="4"/>
        <v>428764.26</v>
      </c>
    </row>
    <row r="116" spans="1:8" ht="25.5" outlineLevel="4">
      <c r="A116" s="109" t="s">
        <v>319</v>
      </c>
      <c r="B116" s="108">
        <v>200</v>
      </c>
      <c r="C116" s="101" t="s">
        <v>271</v>
      </c>
      <c r="D116" s="101" t="s">
        <v>320</v>
      </c>
      <c r="E116" s="101" t="s">
        <v>25</v>
      </c>
      <c r="F116" s="116">
        <v>71600</v>
      </c>
      <c r="G116" s="116">
        <v>0</v>
      </c>
      <c r="H116" s="76">
        <f t="shared" si="4"/>
        <v>71600</v>
      </c>
    </row>
    <row r="117" spans="1:8" ht="38.25" outlineLevel="4">
      <c r="A117" s="109" t="s">
        <v>179</v>
      </c>
      <c r="B117" s="108">
        <v>200</v>
      </c>
      <c r="C117" s="101" t="s">
        <v>271</v>
      </c>
      <c r="D117" s="101" t="s">
        <v>320</v>
      </c>
      <c r="E117" s="101" t="s">
        <v>180</v>
      </c>
      <c r="F117" s="116">
        <v>71600</v>
      </c>
      <c r="G117" s="116">
        <v>0</v>
      </c>
      <c r="H117" s="76">
        <f t="shared" si="4"/>
        <v>71600</v>
      </c>
    </row>
    <row r="118" spans="1:8" ht="14.25" customHeight="1" outlineLevel="4">
      <c r="A118" s="109" t="s">
        <v>321</v>
      </c>
      <c r="B118" s="108">
        <v>200</v>
      </c>
      <c r="C118" s="101" t="s">
        <v>322</v>
      </c>
      <c r="D118" s="101" t="s">
        <v>195</v>
      </c>
      <c r="E118" s="101" t="s">
        <v>25</v>
      </c>
      <c r="F118" s="116">
        <v>13455900</v>
      </c>
      <c r="G118" s="116">
        <v>3518114.91</v>
      </c>
      <c r="H118" s="76">
        <f t="shared" si="4"/>
        <v>9937785.09</v>
      </c>
    </row>
    <row r="119" spans="1:8" ht="25.5">
      <c r="A119" s="109" t="s">
        <v>215</v>
      </c>
      <c r="B119" s="108">
        <v>200</v>
      </c>
      <c r="C119" s="101" t="s">
        <v>322</v>
      </c>
      <c r="D119" s="101" t="s">
        <v>234</v>
      </c>
      <c r="E119" s="101" t="s">
        <v>25</v>
      </c>
      <c r="F119" s="116">
        <v>9165000</v>
      </c>
      <c r="G119" s="116">
        <v>2668735.16</v>
      </c>
      <c r="H119" s="76">
        <f t="shared" si="4"/>
        <v>6496264.84</v>
      </c>
    </row>
    <row r="120" spans="1:8" ht="25.5" outlineLevel="1">
      <c r="A120" s="109" t="s">
        <v>183</v>
      </c>
      <c r="B120" s="108">
        <v>200</v>
      </c>
      <c r="C120" s="101" t="s">
        <v>322</v>
      </c>
      <c r="D120" s="101" t="s">
        <v>234</v>
      </c>
      <c r="E120" s="101" t="s">
        <v>184</v>
      </c>
      <c r="F120" s="116">
        <v>8017311.2</v>
      </c>
      <c r="G120" s="116">
        <v>2266700.5</v>
      </c>
      <c r="H120" s="76">
        <f t="shared" si="4"/>
        <v>5750610.7</v>
      </c>
    </row>
    <row r="121" spans="1:8" ht="38.25" outlineLevel="2">
      <c r="A121" s="109" t="s">
        <v>179</v>
      </c>
      <c r="B121" s="108">
        <v>200</v>
      </c>
      <c r="C121" s="101" t="s">
        <v>322</v>
      </c>
      <c r="D121" s="101" t="s">
        <v>234</v>
      </c>
      <c r="E121" s="101" t="s">
        <v>180</v>
      </c>
      <c r="F121" s="116">
        <v>1007588.8</v>
      </c>
      <c r="G121" s="116">
        <v>369695.66</v>
      </c>
      <c r="H121" s="76">
        <f t="shared" si="4"/>
        <v>637893.1400000001</v>
      </c>
    </row>
    <row r="122" spans="1:8" ht="16.5" customHeight="1" outlineLevel="3">
      <c r="A122" s="109" t="s">
        <v>181</v>
      </c>
      <c r="B122" s="108">
        <v>200</v>
      </c>
      <c r="C122" s="101" t="s">
        <v>322</v>
      </c>
      <c r="D122" s="101" t="s">
        <v>234</v>
      </c>
      <c r="E122" s="101" t="s">
        <v>182</v>
      </c>
      <c r="F122" s="116">
        <v>140100</v>
      </c>
      <c r="G122" s="116">
        <v>32339</v>
      </c>
      <c r="H122" s="76">
        <f t="shared" si="4"/>
        <v>107761</v>
      </c>
    </row>
    <row r="123" spans="1:8" ht="25.5" outlineLevel="4">
      <c r="A123" s="109" t="s">
        <v>215</v>
      </c>
      <c r="B123" s="108">
        <v>200</v>
      </c>
      <c r="C123" s="101" t="s">
        <v>322</v>
      </c>
      <c r="D123" s="101" t="s">
        <v>235</v>
      </c>
      <c r="E123" s="101" t="s">
        <v>25</v>
      </c>
      <c r="F123" s="116">
        <v>4290900</v>
      </c>
      <c r="G123" s="116">
        <v>849379.75</v>
      </c>
      <c r="H123" s="76">
        <f t="shared" si="4"/>
        <v>3441520.25</v>
      </c>
    </row>
    <row r="124" spans="1:8" ht="25.5" outlineLevel="4">
      <c r="A124" s="109" t="s">
        <v>183</v>
      </c>
      <c r="B124" s="108">
        <v>200</v>
      </c>
      <c r="C124" s="101" t="s">
        <v>322</v>
      </c>
      <c r="D124" s="101" t="s">
        <v>235</v>
      </c>
      <c r="E124" s="101" t="s">
        <v>184</v>
      </c>
      <c r="F124" s="116">
        <v>3875300</v>
      </c>
      <c r="G124" s="116">
        <v>736024.48</v>
      </c>
      <c r="H124" s="76">
        <f t="shared" si="4"/>
        <v>3139275.52</v>
      </c>
    </row>
    <row r="125" spans="1:8" ht="38.25" outlineLevel="2">
      <c r="A125" s="109" t="s">
        <v>179</v>
      </c>
      <c r="B125" s="108">
        <v>200</v>
      </c>
      <c r="C125" s="101" t="s">
        <v>322</v>
      </c>
      <c r="D125" s="101" t="s">
        <v>235</v>
      </c>
      <c r="E125" s="101" t="s">
        <v>180</v>
      </c>
      <c r="F125" s="116">
        <v>391200</v>
      </c>
      <c r="G125" s="116">
        <v>108664.73</v>
      </c>
      <c r="H125" s="76">
        <f t="shared" si="4"/>
        <v>282535.27</v>
      </c>
    </row>
    <row r="126" spans="1:8" ht="25.5" outlineLevel="3">
      <c r="A126" s="109" t="s">
        <v>181</v>
      </c>
      <c r="B126" s="108">
        <v>200</v>
      </c>
      <c r="C126" s="101" t="s">
        <v>322</v>
      </c>
      <c r="D126" s="101" t="s">
        <v>235</v>
      </c>
      <c r="E126" s="101" t="s">
        <v>182</v>
      </c>
      <c r="F126" s="116">
        <v>24400</v>
      </c>
      <c r="G126" s="116">
        <v>4690.54</v>
      </c>
      <c r="H126" s="76">
        <f t="shared" si="4"/>
        <v>19709.46</v>
      </c>
    </row>
    <row r="127" spans="1:8" ht="12.75" outlineLevel="4">
      <c r="A127" s="109" t="s">
        <v>323</v>
      </c>
      <c r="B127" s="108">
        <v>200</v>
      </c>
      <c r="C127" s="101" t="s">
        <v>272</v>
      </c>
      <c r="D127" s="101" t="s">
        <v>195</v>
      </c>
      <c r="E127" s="101" t="s">
        <v>25</v>
      </c>
      <c r="F127" s="116">
        <v>57506</v>
      </c>
      <c r="G127" s="116">
        <v>0</v>
      </c>
      <c r="H127" s="76">
        <f t="shared" si="4"/>
        <v>57506</v>
      </c>
    </row>
    <row r="128" spans="1:8" ht="109.5" customHeight="1" outlineLevel="4">
      <c r="A128" s="110" t="s">
        <v>366</v>
      </c>
      <c r="B128" s="108">
        <v>200</v>
      </c>
      <c r="C128" s="101" t="s">
        <v>272</v>
      </c>
      <c r="D128" s="101" t="s">
        <v>236</v>
      </c>
      <c r="E128" s="101" t="s">
        <v>25</v>
      </c>
      <c r="F128" s="116">
        <v>57506</v>
      </c>
      <c r="G128" s="116">
        <v>0</v>
      </c>
      <c r="H128" s="76">
        <f t="shared" si="4"/>
        <v>57506</v>
      </c>
    </row>
    <row r="129" spans="1:8" ht="38.25" outlineLevel="4">
      <c r="A129" s="109" t="s">
        <v>179</v>
      </c>
      <c r="B129" s="108">
        <v>200</v>
      </c>
      <c r="C129" s="101" t="s">
        <v>272</v>
      </c>
      <c r="D129" s="101" t="s">
        <v>236</v>
      </c>
      <c r="E129" s="101" t="s">
        <v>180</v>
      </c>
      <c r="F129" s="116">
        <v>57506</v>
      </c>
      <c r="G129" s="116">
        <v>0</v>
      </c>
      <c r="H129" s="76">
        <f t="shared" si="4"/>
        <v>57506</v>
      </c>
    </row>
    <row r="130" spans="1:8" ht="12.75" outlineLevel="4">
      <c r="A130" s="109" t="s">
        <v>324</v>
      </c>
      <c r="B130" s="108">
        <v>200</v>
      </c>
      <c r="C130" s="101" t="s">
        <v>273</v>
      </c>
      <c r="D130" s="101" t="s">
        <v>195</v>
      </c>
      <c r="E130" s="101" t="s">
        <v>25</v>
      </c>
      <c r="F130" s="116">
        <v>266000</v>
      </c>
      <c r="G130" s="116">
        <v>22000</v>
      </c>
      <c r="H130" s="76">
        <f t="shared" si="4"/>
        <v>244000</v>
      </c>
    </row>
    <row r="131" spans="1:8" ht="38.25" outlineLevel="4">
      <c r="A131" s="109" t="s">
        <v>217</v>
      </c>
      <c r="B131" s="108">
        <v>200</v>
      </c>
      <c r="C131" s="101" t="s">
        <v>273</v>
      </c>
      <c r="D131" s="101" t="s">
        <v>237</v>
      </c>
      <c r="E131" s="101" t="s">
        <v>25</v>
      </c>
      <c r="F131" s="116">
        <v>80000</v>
      </c>
      <c r="G131" s="116">
        <v>10000</v>
      </c>
      <c r="H131" s="76">
        <f t="shared" si="4"/>
        <v>70000</v>
      </c>
    </row>
    <row r="132" spans="1:8" ht="38.25" outlineLevel="4">
      <c r="A132" s="109" t="s">
        <v>179</v>
      </c>
      <c r="B132" s="108">
        <v>200</v>
      </c>
      <c r="C132" s="101" t="s">
        <v>273</v>
      </c>
      <c r="D132" s="101" t="s">
        <v>237</v>
      </c>
      <c r="E132" s="101" t="s">
        <v>180</v>
      </c>
      <c r="F132" s="116">
        <v>80000</v>
      </c>
      <c r="G132" s="116">
        <v>10000</v>
      </c>
      <c r="H132" s="76">
        <f t="shared" si="4"/>
        <v>70000</v>
      </c>
    </row>
    <row r="133" spans="1:8" ht="25.5" outlineLevel="4">
      <c r="A133" s="109" t="s">
        <v>174</v>
      </c>
      <c r="B133" s="108">
        <v>200</v>
      </c>
      <c r="C133" s="101" t="s">
        <v>273</v>
      </c>
      <c r="D133" s="101" t="s">
        <v>238</v>
      </c>
      <c r="E133" s="101" t="s">
        <v>25</v>
      </c>
      <c r="F133" s="116">
        <v>40000</v>
      </c>
      <c r="G133" s="116">
        <v>6000</v>
      </c>
      <c r="H133" s="76">
        <f t="shared" si="4"/>
        <v>34000</v>
      </c>
    </row>
    <row r="134" spans="1:8" ht="12.75" outlineLevel="3">
      <c r="A134" s="109" t="s">
        <v>160</v>
      </c>
      <c r="B134" s="108">
        <v>200</v>
      </c>
      <c r="C134" s="101" t="s">
        <v>273</v>
      </c>
      <c r="D134" s="101" t="s">
        <v>238</v>
      </c>
      <c r="E134" s="101" t="s">
        <v>109</v>
      </c>
      <c r="F134" s="116">
        <v>40000</v>
      </c>
      <c r="G134" s="116">
        <v>6000</v>
      </c>
      <c r="H134" s="76">
        <f t="shared" si="4"/>
        <v>34000</v>
      </c>
    </row>
    <row r="135" spans="1:8" ht="38.25" outlineLevel="4">
      <c r="A135" s="109" t="s">
        <v>217</v>
      </c>
      <c r="B135" s="108">
        <v>200</v>
      </c>
      <c r="C135" s="101" t="s">
        <v>273</v>
      </c>
      <c r="D135" s="101" t="s">
        <v>239</v>
      </c>
      <c r="E135" s="101" t="s">
        <v>25</v>
      </c>
      <c r="F135" s="116">
        <v>25000</v>
      </c>
      <c r="G135" s="116">
        <v>6000</v>
      </c>
      <c r="H135" s="76">
        <f t="shared" si="4"/>
        <v>19000</v>
      </c>
    </row>
    <row r="136" spans="1:8" ht="38.25" outlineLevel="2">
      <c r="A136" s="109" t="s">
        <v>179</v>
      </c>
      <c r="B136" s="108">
        <v>200</v>
      </c>
      <c r="C136" s="101" t="s">
        <v>273</v>
      </c>
      <c r="D136" s="101" t="s">
        <v>239</v>
      </c>
      <c r="E136" s="101" t="s">
        <v>180</v>
      </c>
      <c r="F136" s="116">
        <v>25000</v>
      </c>
      <c r="G136" s="116">
        <v>6000</v>
      </c>
      <c r="H136" s="76">
        <f t="shared" si="4"/>
        <v>19000</v>
      </c>
    </row>
    <row r="137" spans="1:8" ht="38.25" outlineLevel="3">
      <c r="A137" s="109" t="s">
        <v>217</v>
      </c>
      <c r="B137" s="108">
        <v>200</v>
      </c>
      <c r="C137" s="101" t="s">
        <v>273</v>
      </c>
      <c r="D137" s="101" t="s">
        <v>240</v>
      </c>
      <c r="E137" s="101" t="s">
        <v>25</v>
      </c>
      <c r="F137" s="116">
        <v>33000</v>
      </c>
      <c r="G137" s="116">
        <v>0</v>
      </c>
      <c r="H137" s="76">
        <f t="shared" si="4"/>
        <v>33000</v>
      </c>
    </row>
    <row r="138" spans="1:8" ht="38.25" outlineLevel="4">
      <c r="A138" s="109" t="s">
        <v>179</v>
      </c>
      <c r="B138" s="108">
        <v>200</v>
      </c>
      <c r="C138" s="101" t="s">
        <v>273</v>
      </c>
      <c r="D138" s="101" t="s">
        <v>240</v>
      </c>
      <c r="E138" s="101" t="s">
        <v>180</v>
      </c>
      <c r="F138" s="116">
        <v>33000</v>
      </c>
      <c r="G138" s="116">
        <v>0</v>
      </c>
      <c r="H138" s="76">
        <f t="shared" si="4"/>
        <v>33000</v>
      </c>
    </row>
    <row r="139" spans="1:8" ht="25.5" outlineLevel="3">
      <c r="A139" s="109" t="s">
        <v>145</v>
      </c>
      <c r="B139" s="108">
        <v>200</v>
      </c>
      <c r="C139" s="101" t="s">
        <v>273</v>
      </c>
      <c r="D139" s="101" t="s">
        <v>241</v>
      </c>
      <c r="E139" s="101" t="s">
        <v>25</v>
      </c>
      <c r="F139" s="116">
        <v>50000</v>
      </c>
      <c r="G139" s="116">
        <v>0</v>
      </c>
      <c r="H139" s="76">
        <f t="shared" si="4"/>
        <v>50000</v>
      </c>
    </row>
    <row r="140" spans="1:8" ht="12.75" outlineLevel="4">
      <c r="A140" s="109" t="s">
        <v>187</v>
      </c>
      <c r="B140" s="108">
        <v>200</v>
      </c>
      <c r="C140" s="101" t="s">
        <v>273</v>
      </c>
      <c r="D140" s="101" t="s">
        <v>241</v>
      </c>
      <c r="E140" s="101" t="s">
        <v>188</v>
      </c>
      <c r="F140" s="116">
        <v>50000</v>
      </c>
      <c r="G140" s="116">
        <v>0</v>
      </c>
      <c r="H140" s="76">
        <f t="shared" si="4"/>
        <v>50000</v>
      </c>
    </row>
    <row r="141" spans="1:8" ht="38.25" outlineLevel="4">
      <c r="A141" s="109" t="s">
        <v>217</v>
      </c>
      <c r="B141" s="108">
        <v>200</v>
      </c>
      <c r="C141" s="101" t="s">
        <v>273</v>
      </c>
      <c r="D141" s="101" t="s">
        <v>242</v>
      </c>
      <c r="E141" s="101" t="s">
        <v>25</v>
      </c>
      <c r="F141" s="116">
        <v>28000</v>
      </c>
      <c r="G141" s="116">
        <v>0</v>
      </c>
      <c r="H141" s="76">
        <f t="shared" si="4"/>
        <v>28000</v>
      </c>
    </row>
    <row r="142" spans="1:8" ht="38.25" outlineLevel="4">
      <c r="A142" s="109" t="s">
        <v>179</v>
      </c>
      <c r="B142" s="108">
        <v>200</v>
      </c>
      <c r="C142" s="101" t="s">
        <v>273</v>
      </c>
      <c r="D142" s="101" t="s">
        <v>242</v>
      </c>
      <c r="E142" s="101" t="s">
        <v>180</v>
      </c>
      <c r="F142" s="116">
        <v>28000</v>
      </c>
      <c r="G142" s="116">
        <v>0</v>
      </c>
      <c r="H142" s="76">
        <f t="shared" si="4"/>
        <v>28000</v>
      </c>
    </row>
    <row r="143" spans="1:8" ht="122.25" customHeight="1" outlineLevel="4">
      <c r="A143" s="110" t="s">
        <v>325</v>
      </c>
      <c r="B143" s="108">
        <v>200</v>
      </c>
      <c r="C143" s="101" t="s">
        <v>273</v>
      </c>
      <c r="D143" s="101" t="s">
        <v>326</v>
      </c>
      <c r="E143" s="101" t="s">
        <v>25</v>
      </c>
      <c r="F143" s="116">
        <v>10000</v>
      </c>
      <c r="G143" s="116">
        <v>0</v>
      </c>
      <c r="H143" s="76">
        <f t="shared" si="4"/>
        <v>10000</v>
      </c>
    </row>
    <row r="144" spans="1:8" ht="38.25" outlineLevel="4">
      <c r="A144" s="109" t="s">
        <v>179</v>
      </c>
      <c r="B144" s="108">
        <v>200</v>
      </c>
      <c r="C144" s="101" t="s">
        <v>273</v>
      </c>
      <c r="D144" s="101" t="s">
        <v>326</v>
      </c>
      <c r="E144" s="101" t="s">
        <v>180</v>
      </c>
      <c r="F144" s="116">
        <v>10000</v>
      </c>
      <c r="G144" s="116">
        <v>0</v>
      </c>
      <c r="H144" s="76">
        <f t="shared" si="4"/>
        <v>10000</v>
      </c>
    </row>
    <row r="145" spans="1:8" ht="12.75" outlineLevel="1">
      <c r="A145" s="109" t="s">
        <v>146</v>
      </c>
      <c r="B145" s="108">
        <v>200</v>
      </c>
      <c r="C145" s="101" t="s">
        <v>274</v>
      </c>
      <c r="D145" s="101" t="s">
        <v>195</v>
      </c>
      <c r="E145" s="101" t="s">
        <v>25</v>
      </c>
      <c r="F145" s="116">
        <v>5406600</v>
      </c>
      <c r="G145" s="116">
        <v>1027570.21</v>
      </c>
      <c r="H145" s="76">
        <f t="shared" si="4"/>
        <v>4379029.79</v>
      </c>
    </row>
    <row r="146" spans="1:8" ht="30.75" customHeight="1" outlineLevel="2">
      <c r="A146" s="109" t="s">
        <v>196</v>
      </c>
      <c r="B146" s="108">
        <v>200</v>
      </c>
      <c r="C146" s="101" t="s">
        <v>274</v>
      </c>
      <c r="D146" s="101" t="s">
        <v>201</v>
      </c>
      <c r="E146" s="101" t="s">
        <v>25</v>
      </c>
      <c r="F146" s="116">
        <v>1643300</v>
      </c>
      <c r="G146" s="116">
        <v>279312.92</v>
      </c>
      <c r="H146" s="76">
        <f aca="true" t="shared" si="5" ref="H146:H228">F146-G146</f>
        <v>1363987.08</v>
      </c>
    </row>
    <row r="147" spans="1:8" ht="25.5" outlineLevel="3">
      <c r="A147" s="109" t="s">
        <v>177</v>
      </c>
      <c r="B147" s="108">
        <v>200</v>
      </c>
      <c r="C147" s="101" t="s">
        <v>274</v>
      </c>
      <c r="D147" s="101" t="s">
        <v>201</v>
      </c>
      <c r="E147" s="101" t="s">
        <v>178</v>
      </c>
      <c r="F147" s="116">
        <v>1643300</v>
      </c>
      <c r="G147" s="116">
        <v>279312.92</v>
      </c>
      <c r="H147" s="76">
        <f t="shared" si="5"/>
        <v>1363987.08</v>
      </c>
    </row>
    <row r="148" spans="1:8" ht="31.5" customHeight="1" outlineLevel="4">
      <c r="A148" s="109" t="s">
        <v>215</v>
      </c>
      <c r="B148" s="108">
        <v>200</v>
      </c>
      <c r="C148" s="101" t="s">
        <v>274</v>
      </c>
      <c r="D148" s="101" t="s">
        <v>327</v>
      </c>
      <c r="E148" s="101" t="s">
        <v>25</v>
      </c>
      <c r="F148" s="116">
        <v>3461300</v>
      </c>
      <c r="G148" s="116">
        <v>670976.88</v>
      </c>
      <c r="H148" s="76">
        <f t="shared" si="5"/>
        <v>2790323.12</v>
      </c>
    </row>
    <row r="149" spans="1:8" ht="25.5" outlineLevel="3">
      <c r="A149" s="109" t="s">
        <v>183</v>
      </c>
      <c r="B149" s="108">
        <v>200</v>
      </c>
      <c r="C149" s="101" t="s">
        <v>274</v>
      </c>
      <c r="D149" s="101" t="s">
        <v>327</v>
      </c>
      <c r="E149" s="101" t="s">
        <v>184</v>
      </c>
      <c r="F149" s="116">
        <v>3026500</v>
      </c>
      <c r="G149" s="116">
        <v>591462</v>
      </c>
      <c r="H149" s="76">
        <f t="shared" si="5"/>
        <v>2435038</v>
      </c>
    </row>
    <row r="150" spans="1:8" ht="41.25" customHeight="1" outlineLevel="2">
      <c r="A150" s="109" t="s">
        <v>179</v>
      </c>
      <c r="B150" s="108">
        <v>200</v>
      </c>
      <c r="C150" s="101" t="s">
        <v>274</v>
      </c>
      <c r="D150" s="101" t="s">
        <v>327</v>
      </c>
      <c r="E150" s="101" t="s">
        <v>180</v>
      </c>
      <c r="F150" s="116">
        <v>432000</v>
      </c>
      <c r="G150" s="116">
        <v>79514.88</v>
      </c>
      <c r="H150" s="76">
        <f t="shared" si="5"/>
        <v>352485.12</v>
      </c>
    </row>
    <row r="151" spans="1:8" ht="13.5" customHeight="1" outlineLevel="3">
      <c r="A151" s="109" t="s">
        <v>181</v>
      </c>
      <c r="B151" s="108">
        <v>200</v>
      </c>
      <c r="C151" s="101" t="s">
        <v>274</v>
      </c>
      <c r="D151" s="101" t="s">
        <v>327</v>
      </c>
      <c r="E151" s="101" t="s">
        <v>182</v>
      </c>
      <c r="F151" s="116">
        <v>2800</v>
      </c>
      <c r="G151" s="116">
        <v>0</v>
      </c>
      <c r="H151" s="76">
        <f t="shared" si="5"/>
        <v>2800</v>
      </c>
    </row>
    <row r="152" spans="1:8" ht="38.25" outlineLevel="4">
      <c r="A152" s="109" t="s">
        <v>148</v>
      </c>
      <c r="B152" s="108">
        <v>200</v>
      </c>
      <c r="C152" s="101" t="s">
        <v>274</v>
      </c>
      <c r="D152" s="101" t="s">
        <v>243</v>
      </c>
      <c r="E152" s="101" t="s">
        <v>25</v>
      </c>
      <c r="F152" s="116">
        <v>302000</v>
      </c>
      <c r="G152" s="116">
        <v>77280.41</v>
      </c>
      <c r="H152" s="76">
        <f t="shared" si="5"/>
        <v>224719.59</v>
      </c>
    </row>
    <row r="153" spans="1:8" s="69" customFormat="1" ht="25.5" outlineLevel="4">
      <c r="A153" s="109" t="s">
        <v>177</v>
      </c>
      <c r="B153" s="108">
        <v>200</v>
      </c>
      <c r="C153" s="101" t="s">
        <v>274</v>
      </c>
      <c r="D153" s="101" t="s">
        <v>243</v>
      </c>
      <c r="E153" s="101" t="s">
        <v>178</v>
      </c>
      <c r="F153" s="116">
        <v>287650</v>
      </c>
      <c r="G153" s="116">
        <v>76220.41</v>
      </c>
      <c r="H153" s="76">
        <f t="shared" si="5"/>
        <v>211429.59</v>
      </c>
    </row>
    <row r="154" spans="1:8" ht="38.25" outlineLevel="4">
      <c r="A154" s="109" t="s">
        <v>179</v>
      </c>
      <c r="B154" s="108">
        <v>200</v>
      </c>
      <c r="C154" s="101" t="s">
        <v>274</v>
      </c>
      <c r="D154" s="101" t="s">
        <v>243</v>
      </c>
      <c r="E154" s="101" t="s">
        <v>180</v>
      </c>
      <c r="F154" s="116">
        <v>14350</v>
      </c>
      <c r="G154" s="116">
        <v>1060</v>
      </c>
      <c r="H154" s="76">
        <f t="shared" si="5"/>
        <v>13290</v>
      </c>
    </row>
    <row r="155" spans="1:8" ht="12.75" outlineLevel="4">
      <c r="A155" s="109" t="s">
        <v>149</v>
      </c>
      <c r="B155" s="108">
        <v>200</v>
      </c>
      <c r="C155" s="101" t="s">
        <v>275</v>
      </c>
      <c r="D155" s="101" t="s">
        <v>195</v>
      </c>
      <c r="E155" s="101" t="s">
        <v>25</v>
      </c>
      <c r="F155" s="116">
        <v>25591507</v>
      </c>
      <c r="G155" s="116">
        <v>6617975.61</v>
      </c>
      <c r="H155" s="76">
        <f t="shared" si="5"/>
        <v>18973531.39</v>
      </c>
    </row>
    <row r="156" spans="1:8" ht="12.75" outlineLevel="1">
      <c r="A156" s="109" t="s">
        <v>150</v>
      </c>
      <c r="B156" s="108">
        <v>200</v>
      </c>
      <c r="C156" s="101" t="s">
        <v>276</v>
      </c>
      <c r="D156" s="101" t="s">
        <v>195</v>
      </c>
      <c r="E156" s="101" t="s">
        <v>25</v>
      </c>
      <c r="F156" s="116">
        <v>23258632</v>
      </c>
      <c r="G156" s="116">
        <v>6166490.21</v>
      </c>
      <c r="H156" s="76">
        <f t="shared" si="5"/>
        <v>17092141.79</v>
      </c>
    </row>
    <row r="157" spans="1:8" ht="25.5" outlineLevel="4">
      <c r="A157" s="109" t="s">
        <v>215</v>
      </c>
      <c r="B157" s="108">
        <v>200</v>
      </c>
      <c r="C157" s="101" t="s">
        <v>276</v>
      </c>
      <c r="D157" s="101" t="s">
        <v>244</v>
      </c>
      <c r="E157" s="101" t="s">
        <v>25</v>
      </c>
      <c r="F157" s="116">
        <v>8252928</v>
      </c>
      <c r="G157" s="116">
        <v>2000054.65</v>
      </c>
      <c r="H157" s="76">
        <f t="shared" si="5"/>
        <v>6252873.35</v>
      </c>
    </row>
    <row r="158" spans="1:8" ht="32.25" customHeight="1" outlineLevel="4">
      <c r="A158" s="109" t="s">
        <v>183</v>
      </c>
      <c r="B158" s="108">
        <v>200</v>
      </c>
      <c r="C158" s="101" t="s">
        <v>276</v>
      </c>
      <c r="D158" s="101" t="s">
        <v>244</v>
      </c>
      <c r="E158" s="101" t="s">
        <v>184</v>
      </c>
      <c r="F158" s="116">
        <v>6106800</v>
      </c>
      <c r="G158" s="116">
        <v>1133950.04</v>
      </c>
      <c r="H158" s="76">
        <f t="shared" si="5"/>
        <v>4972849.96</v>
      </c>
    </row>
    <row r="159" spans="1:8" ht="38.25" outlineLevel="4">
      <c r="A159" s="109" t="s">
        <v>179</v>
      </c>
      <c r="B159" s="108">
        <v>200</v>
      </c>
      <c r="C159" s="101" t="s">
        <v>276</v>
      </c>
      <c r="D159" s="101" t="s">
        <v>244</v>
      </c>
      <c r="E159" s="101" t="s">
        <v>180</v>
      </c>
      <c r="F159" s="116">
        <v>2102428</v>
      </c>
      <c r="G159" s="116">
        <v>855559.4</v>
      </c>
      <c r="H159" s="76">
        <f t="shared" si="5"/>
        <v>1246868.6</v>
      </c>
    </row>
    <row r="160" spans="1:8" ht="16.5" customHeight="1" outlineLevel="4">
      <c r="A160" s="109" t="s">
        <v>181</v>
      </c>
      <c r="B160" s="108">
        <v>200</v>
      </c>
      <c r="C160" s="101" t="s">
        <v>276</v>
      </c>
      <c r="D160" s="101" t="s">
        <v>244</v>
      </c>
      <c r="E160" s="101" t="s">
        <v>182</v>
      </c>
      <c r="F160" s="116">
        <v>43700</v>
      </c>
      <c r="G160" s="116">
        <v>10545.21</v>
      </c>
      <c r="H160" s="76">
        <f t="shared" si="5"/>
        <v>33154.79</v>
      </c>
    </row>
    <row r="161" spans="1:8" ht="25.5" outlineLevel="1">
      <c r="A161" s="109" t="s">
        <v>215</v>
      </c>
      <c r="B161" s="108">
        <v>200</v>
      </c>
      <c r="C161" s="101" t="s">
        <v>276</v>
      </c>
      <c r="D161" s="101" t="s">
        <v>245</v>
      </c>
      <c r="E161" s="101" t="s">
        <v>25</v>
      </c>
      <c r="F161" s="116">
        <v>890800</v>
      </c>
      <c r="G161" s="116">
        <v>217505.32</v>
      </c>
      <c r="H161" s="76">
        <f t="shared" si="5"/>
        <v>673294.6799999999</v>
      </c>
    </row>
    <row r="162" spans="1:8" ht="25.5" outlineLevel="2">
      <c r="A162" s="109" t="s">
        <v>183</v>
      </c>
      <c r="B162" s="108">
        <v>200</v>
      </c>
      <c r="C162" s="101" t="s">
        <v>276</v>
      </c>
      <c r="D162" s="101" t="s">
        <v>245</v>
      </c>
      <c r="E162" s="101" t="s">
        <v>184</v>
      </c>
      <c r="F162" s="116">
        <v>622600</v>
      </c>
      <c r="G162" s="116">
        <v>113912.31</v>
      </c>
      <c r="H162" s="76">
        <f t="shared" si="5"/>
        <v>508687.69</v>
      </c>
    </row>
    <row r="163" spans="1:8" ht="38.25" outlineLevel="3">
      <c r="A163" s="109" t="s">
        <v>179</v>
      </c>
      <c r="B163" s="108">
        <v>200</v>
      </c>
      <c r="C163" s="101" t="s">
        <v>276</v>
      </c>
      <c r="D163" s="101" t="s">
        <v>245</v>
      </c>
      <c r="E163" s="101" t="s">
        <v>180</v>
      </c>
      <c r="F163" s="116">
        <v>267400</v>
      </c>
      <c r="G163" s="116">
        <v>103555.32</v>
      </c>
      <c r="H163" s="76">
        <f t="shared" si="5"/>
        <v>163844.68</v>
      </c>
    </row>
    <row r="164" spans="1:8" ht="22.5" customHeight="1" outlineLevel="1">
      <c r="A164" s="109" t="s">
        <v>181</v>
      </c>
      <c r="B164" s="108">
        <v>200</v>
      </c>
      <c r="C164" s="101" t="s">
        <v>276</v>
      </c>
      <c r="D164" s="101" t="s">
        <v>245</v>
      </c>
      <c r="E164" s="101" t="s">
        <v>182</v>
      </c>
      <c r="F164" s="116">
        <v>800</v>
      </c>
      <c r="G164" s="116">
        <v>37.69</v>
      </c>
      <c r="H164" s="76">
        <f t="shared" si="5"/>
        <v>762.31</v>
      </c>
    </row>
    <row r="165" spans="1:8" ht="25.5" outlineLevel="2">
      <c r="A165" s="109" t="s">
        <v>215</v>
      </c>
      <c r="B165" s="108">
        <v>200</v>
      </c>
      <c r="C165" s="101" t="s">
        <v>276</v>
      </c>
      <c r="D165" s="101" t="s">
        <v>246</v>
      </c>
      <c r="E165" s="101" t="s">
        <v>25</v>
      </c>
      <c r="F165" s="116">
        <v>14043904</v>
      </c>
      <c r="G165" s="116">
        <v>3948930.24</v>
      </c>
      <c r="H165" s="76">
        <f t="shared" si="5"/>
        <v>10094973.76</v>
      </c>
    </row>
    <row r="166" spans="1:8" ht="34.5" customHeight="1" outlineLevel="4">
      <c r="A166" s="109" t="s">
        <v>183</v>
      </c>
      <c r="B166" s="108">
        <v>200</v>
      </c>
      <c r="C166" s="101" t="s">
        <v>276</v>
      </c>
      <c r="D166" s="101" t="s">
        <v>246</v>
      </c>
      <c r="E166" s="101" t="s">
        <v>184</v>
      </c>
      <c r="F166" s="116">
        <v>8712100</v>
      </c>
      <c r="G166" s="116">
        <v>1623538.18</v>
      </c>
      <c r="H166" s="76">
        <f t="shared" si="5"/>
        <v>7088561.82</v>
      </c>
    </row>
    <row r="167" spans="1:8" ht="38.25" outlineLevel="3">
      <c r="A167" s="109" t="s">
        <v>179</v>
      </c>
      <c r="B167" s="108">
        <v>200</v>
      </c>
      <c r="C167" s="101" t="s">
        <v>276</v>
      </c>
      <c r="D167" s="101" t="s">
        <v>246</v>
      </c>
      <c r="E167" s="101" t="s">
        <v>180</v>
      </c>
      <c r="F167" s="116">
        <v>5283004</v>
      </c>
      <c r="G167" s="116">
        <v>2314764.91</v>
      </c>
      <c r="H167" s="76">
        <f t="shared" si="5"/>
        <v>2968239.09</v>
      </c>
    </row>
    <row r="168" spans="1:8" ht="19.5" customHeight="1" outlineLevel="4">
      <c r="A168" s="109" t="s">
        <v>181</v>
      </c>
      <c r="B168" s="108">
        <v>200</v>
      </c>
      <c r="C168" s="101" t="s">
        <v>276</v>
      </c>
      <c r="D168" s="101" t="s">
        <v>246</v>
      </c>
      <c r="E168" s="101" t="s">
        <v>182</v>
      </c>
      <c r="F168" s="116">
        <v>48800</v>
      </c>
      <c r="G168" s="116">
        <v>10627.15</v>
      </c>
      <c r="H168" s="76">
        <f t="shared" si="5"/>
        <v>38172.85</v>
      </c>
    </row>
    <row r="169" spans="1:8" ht="25.5" outlineLevel="4">
      <c r="A169" s="109" t="s">
        <v>134</v>
      </c>
      <c r="B169" s="108">
        <v>200</v>
      </c>
      <c r="C169" s="101" t="s">
        <v>276</v>
      </c>
      <c r="D169" s="101" t="s">
        <v>247</v>
      </c>
      <c r="E169" s="101" t="s">
        <v>25</v>
      </c>
      <c r="F169" s="116">
        <v>71000</v>
      </c>
      <c r="G169" s="116">
        <v>0</v>
      </c>
      <c r="H169" s="76">
        <f t="shared" si="5"/>
        <v>71000</v>
      </c>
    </row>
    <row r="170" spans="1:8" ht="38.25" outlineLevel="2">
      <c r="A170" s="109" t="s">
        <v>179</v>
      </c>
      <c r="B170" s="108">
        <v>200</v>
      </c>
      <c r="C170" s="101" t="s">
        <v>276</v>
      </c>
      <c r="D170" s="101" t="s">
        <v>247</v>
      </c>
      <c r="E170" s="101" t="s">
        <v>180</v>
      </c>
      <c r="F170" s="116">
        <v>71000</v>
      </c>
      <c r="G170" s="116">
        <v>0</v>
      </c>
      <c r="H170" s="76">
        <f t="shared" si="5"/>
        <v>71000</v>
      </c>
    </row>
    <row r="171" spans="1:8" s="69" customFormat="1" ht="25.5" outlineLevel="3">
      <c r="A171" s="109" t="s">
        <v>151</v>
      </c>
      <c r="B171" s="108">
        <v>200</v>
      </c>
      <c r="C171" s="101" t="s">
        <v>277</v>
      </c>
      <c r="D171" s="101" t="s">
        <v>195</v>
      </c>
      <c r="E171" s="101" t="s">
        <v>25</v>
      </c>
      <c r="F171" s="116">
        <v>2332875</v>
      </c>
      <c r="G171" s="116">
        <v>451485.4</v>
      </c>
      <c r="H171" s="76">
        <f t="shared" si="5"/>
        <v>1881389.6</v>
      </c>
    </row>
    <row r="172" spans="1:8" ht="26.25" customHeight="1" outlineLevel="4">
      <c r="A172" s="109" t="s">
        <v>196</v>
      </c>
      <c r="B172" s="108">
        <v>200</v>
      </c>
      <c r="C172" s="101" t="s">
        <v>277</v>
      </c>
      <c r="D172" s="101" t="s">
        <v>201</v>
      </c>
      <c r="E172" s="101" t="s">
        <v>25</v>
      </c>
      <c r="F172" s="116">
        <v>945575</v>
      </c>
      <c r="G172" s="116">
        <v>165474.38</v>
      </c>
      <c r="H172" s="76">
        <f t="shared" si="5"/>
        <v>780100.62</v>
      </c>
    </row>
    <row r="173" spans="1:8" ht="25.5" outlineLevel="4">
      <c r="A173" s="109" t="s">
        <v>177</v>
      </c>
      <c r="B173" s="108">
        <v>200</v>
      </c>
      <c r="C173" s="101" t="s">
        <v>277</v>
      </c>
      <c r="D173" s="101" t="s">
        <v>201</v>
      </c>
      <c r="E173" s="101" t="s">
        <v>178</v>
      </c>
      <c r="F173" s="116">
        <v>945575</v>
      </c>
      <c r="G173" s="116">
        <v>165474.38</v>
      </c>
      <c r="H173" s="76">
        <f t="shared" si="5"/>
        <v>780100.62</v>
      </c>
    </row>
    <row r="174" spans="1:8" ht="28.5" customHeight="1" outlineLevel="3">
      <c r="A174" s="109" t="s">
        <v>215</v>
      </c>
      <c r="B174" s="108">
        <v>200</v>
      </c>
      <c r="C174" s="101" t="s">
        <v>277</v>
      </c>
      <c r="D174" s="101" t="s">
        <v>248</v>
      </c>
      <c r="E174" s="101" t="s">
        <v>25</v>
      </c>
      <c r="F174" s="116">
        <v>1387300</v>
      </c>
      <c r="G174" s="116">
        <v>286011.02</v>
      </c>
      <c r="H174" s="76">
        <f t="shared" si="5"/>
        <v>1101288.98</v>
      </c>
    </row>
    <row r="175" spans="1:8" ht="25.5" outlineLevel="4">
      <c r="A175" s="109" t="s">
        <v>183</v>
      </c>
      <c r="B175" s="108">
        <v>200</v>
      </c>
      <c r="C175" s="101" t="s">
        <v>277</v>
      </c>
      <c r="D175" s="101" t="s">
        <v>248</v>
      </c>
      <c r="E175" s="101" t="s">
        <v>184</v>
      </c>
      <c r="F175" s="116">
        <v>1088000</v>
      </c>
      <c r="G175" s="116">
        <v>228324.02</v>
      </c>
      <c r="H175" s="76">
        <f t="shared" si="5"/>
        <v>859675.98</v>
      </c>
    </row>
    <row r="176" spans="1:8" ht="38.25" outlineLevel="1">
      <c r="A176" s="109" t="s">
        <v>179</v>
      </c>
      <c r="B176" s="108">
        <v>200</v>
      </c>
      <c r="C176" s="101" t="s">
        <v>277</v>
      </c>
      <c r="D176" s="101" t="s">
        <v>248</v>
      </c>
      <c r="E176" s="101" t="s">
        <v>180</v>
      </c>
      <c r="F176" s="116">
        <v>299100</v>
      </c>
      <c r="G176" s="116">
        <v>57597.4</v>
      </c>
      <c r="H176" s="76">
        <f t="shared" si="5"/>
        <v>241502.6</v>
      </c>
    </row>
    <row r="177" spans="1:8" ht="25.5" outlineLevel="2">
      <c r="A177" s="109" t="s">
        <v>181</v>
      </c>
      <c r="B177" s="108">
        <v>200</v>
      </c>
      <c r="C177" s="101" t="s">
        <v>277</v>
      </c>
      <c r="D177" s="101" t="s">
        <v>248</v>
      </c>
      <c r="E177" s="101" t="s">
        <v>182</v>
      </c>
      <c r="F177" s="116">
        <v>200</v>
      </c>
      <c r="G177" s="116">
        <v>89.6</v>
      </c>
      <c r="H177" s="76">
        <f t="shared" si="5"/>
        <v>110.4</v>
      </c>
    </row>
    <row r="178" spans="1:8" ht="12.75" outlineLevel="3">
      <c r="A178" s="109" t="s">
        <v>152</v>
      </c>
      <c r="B178" s="108">
        <v>200</v>
      </c>
      <c r="C178" s="101" t="s">
        <v>278</v>
      </c>
      <c r="D178" s="101" t="s">
        <v>195</v>
      </c>
      <c r="E178" s="101" t="s">
        <v>25</v>
      </c>
      <c r="F178" s="116">
        <v>17719175</v>
      </c>
      <c r="G178" s="116">
        <v>2531168.56</v>
      </c>
      <c r="H178" s="76">
        <f t="shared" si="5"/>
        <v>15188006.44</v>
      </c>
    </row>
    <row r="179" spans="1:8" ht="12.75" outlineLevel="4">
      <c r="A179" s="109" t="s">
        <v>153</v>
      </c>
      <c r="B179" s="108">
        <v>200</v>
      </c>
      <c r="C179" s="101" t="s">
        <v>279</v>
      </c>
      <c r="D179" s="101" t="s">
        <v>195</v>
      </c>
      <c r="E179" s="101" t="s">
        <v>25</v>
      </c>
      <c r="F179" s="116">
        <v>3091100</v>
      </c>
      <c r="G179" s="116">
        <v>770940.54</v>
      </c>
      <c r="H179" s="76">
        <f t="shared" si="5"/>
        <v>2320159.46</v>
      </c>
    </row>
    <row r="180" spans="1:8" ht="25.5" outlineLevel="2">
      <c r="A180" s="109" t="s">
        <v>154</v>
      </c>
      <c r="B180" s="108">
        <v>200</v>
      </c>
      <c r="C180" s="101" t="s">
        <v>279</v>
      </c>
      <c r="D180" s="101" t="s">
        <v>328</v>
      </c>
      <c r="E180" s="101" t="s">
        <v>25</v>
      </c>
      <c r="F180" s="116">
        <v>3091100</v>
      </c>
      <c r="G180" s="116">
        <v>770940.54</v>
      </c>
      <c r="H180" s="76">
        <f t="shared" si="5"/>
        <v>2320159.46</v>
      </c>
    </row>
    <row r="181" spans="1:8" ht="25.5" outlineLevel="2">
      <c r="A181" s="109" t="s">
        <v>191</v>
      </c>
      <c r="B181" s="108">
        <v>200</v>
      </c>
      <c r="C181" s="101" t="s">
        <v>279</v>
      </c>
      <c r="D181" s="101" t="s">
        <v>328</v>
      </c>
      <c r="E181" s="101" t="s">
        <v>27</v>
      </c>
      <c r="F181" s="116">
        <v>3091100</v>
      </c>
      <c r="G181" s="116">
        <v>770940.54</v>
      </c>
      <c r="H181" s="76">
        <f t="shared" si="5"/>
        <v>2320159.46</v>
      </c>
    </row>
    <row r="182" spans="1:8" ht="12.75" outlineLevel="2">
      <c r="A182" s="109" t="s">
        <v>155</v>
      </c>
      <c r="B182" s="108">
        <v>200</v>
      </c>
      <c r="C182" s="101" t="s">
        <v>280</v>
      </c>
      <c r="D182" s="101" t="s">
        <v>195</v>
      </c>
      <c r="E182" s="101" t="s">
        <v>25</v>
      </c>
      <c r="F182" s="116">
        <v>2462075</v>
      </c>
      <c r="G182" s="116">
        <v>449910.06</v>
      </c>
      <c r="H182" s="76">
        <f t="shared" si="5"/>
        <v>2012164.94</v>
      </c>
    </row>
    <row r="183" spans="1:8" ht="30.75" customHeight="1" outlineLevel="2">
      <c r="A183" s="109" t="s">
        <v>249</v>
      </c>
      <c r="B183" s="108">
        <v>200</v>
      </c>
      <c r="C183" s="101" t="s">
        <v>280</v>
      </c>
      <c r="D183" s="101" t="s">
        <v>289</v>
      </c>
      <c r="E183" s="101" t="s">
        <v>25</v>
      </c>
      <c r="F183" s="116">
        <v>228375</v>
      </c>
      <c r="G183" s="116">
        <v>0</v>
      </c>
      <c r="H183" s="76">
        <f t="shared" si="5"/>
        <v>228375</v>
      </c>
    </row>
    <row r="184" spans="1:8" ht="29.25" customHeight="1" outlineLevel="2">
      <c r="A184" s="109" t="s">
        <v>189</v>
      </c>
      <c r="B184" s="108">
        <v>200</v>
      </c>
      <c r="C184" s="101" t="s">
        <v>280</v>
      </c>
      <c r="D184" s="101" t="s">
        <v>289</v>
      </c>
      <c r="E184" s="101" t="s">
        <v>190</v>
      </c>
      <c r="F184" s="116">
        <v>228375</v>
      </c>
      <c r="G184" s="116">
        <v>0</v>
      </c>
      <c r="H184" s="76">
        <f t="shared" si="5"/>
        <v>228375</v>
      </c>
    </row>
    <row r="185" spans="1:8" ht="153" outlineLevel="2">
      <c r="A185" s="110" t="s">
        <v>375</v>
      </c>
      <c r="B185" s="108">
        <v>200</v>
      </c>
      <c r="C185" s="101" t="s">
        <v>280</v>
      </c>
      <c r="D185" s="101" t="s">
        <v>329</v>
      </c>
      <c r="E185" s="101" t="s">
        <v>25</v>
      </c>
      <c r="F185" s="116">
        <v>117300</v>
      </c>
      <c r="G185" s="116">
        <v>0</v>
      </c>
      <c r="H185" s="76">
        <f t="shared" si="5"/>
        <v>117300</v>
      </c>
    </row>
    <row r="186" spans="1:8" ht="30.75" customHeight="1" outlineLevel="2">
      <c r="A186" s="109" t="s">
        <v>179</v>
      </c>
      <c r="B186" s="108">
        <v>200</v>
      </c>
      <c r="C186" s="101" t="s">
        <v>280</v>
      </c>
      <c r="D186" s="101" t="s">
        <v>329</v>
      </c>
      <c r="E186" s="101" t="s">
        <v>180</v>
      </c>
      <c r="F186" s="116">
        <v>2300</v>
      </c>
      <c r="G186" s="116">
        <v>0</v>
      </c>
      <c r="H186" s="76">
        <f t="shared" si="5"/>
        <v>2300</v>
      </c>
    </row>
    <row r="187" spans="1:8" ht="25.5" outlineLevel="2">
      <c r="A187" s="109" t="s">
        <v>189</v>
      </c>
      <c r="B187" s="108">
        <v>200</v>
      </c>
      <c r="C187" s="101" t="s">
        <v>280</v>
      </c>
      <c r="D187" s="101" t="s">
        <v>329</v>
      </c>
      <c r="E187" s="101" t="s">
        <v>190</v>
      </c>
      <c r="F187" s="116">
        <v>115000</v>
      </c>
      <c r="G187" s="116">
        <v>0</v>
      </c>
      <c r="H187" s="76">
        <f t="shared" si="5"/>
        <v>115000</v>
      </c>
    </row>
    <row r="188" spans="1:8" ht="69" customHeight="1" outlineLevel="2">
      <c r="A188" s="109" t="s">
        <v>156</v>
      </c>
      <c r="B188" s="108">
        <v>200</v>
      </c>
      <c r="C188" s="101" t="s">
        <v>280</v>
      </c>
      <c r="D188" s="101" t="s">
        <v>330</v>
      </c>
      <c r="E188" s="101" t="s">
        <v>25</v>
      </c>
      <c r="F188" s="116">
        <v>2102400</v>
      </c>
      <c r="G188" s="116">
        <v>435910.06</v>
      </c>
      <c r="H188" s="76">
        <f t="shared" si="5"/>
        <v>1666489.94</v>
      </c>
    </row>
    <row r="189" spans="1:8" ht="29.25" customHeight="1" outlineLevel="2">
      <c r="A189" s="109" t="s">
        <v>179</v>
      </c>
      <c r="B189" s="108">
        <v>200</v>
      </c>
      <c r="C189" s="101" t="s">
        <v>280</v>
      </c>
      <c r="D189" s="101" t="s">
        <v>330</v>
      </c>
      <c r="E189" s="101" t="s">
        <v>180</v>
      </c>
      <c r="F189" s="116">
        <v>41224</v>
      </c>
      <c r="G189" s="116">
        <v>0</v>
      </c>
      <c r="H189" s="76">
        <f t="shared" si="5"/>
        <v>41224</v>
      </c>
    </row>
    <row r="190" spans="1:8" ht="25.5" outlineLevel="2">
      <c r="A190" s="109" t="s">
        <v>189</v>
      </c>
      <c r="B190" s="108">
        <v>200</v>
      </c>
      <c r="C190" s="101" t="s">
        <v>280</v>
      </c>
      <c r="D190" s="101" t="s">
        <v>330</v>
      </c>
      <c r="E190" s="101" t="s">
        <v>190</v>
      </c>
      <c r="F190" s="116">
        <v>2061176</v>
      </c>
      <c r="G190" s="116">
        <v>435910.06</v>
      </c>
      <c r="H190" s="76">
        <f t="shared" si="5"/>
        <v>1625265.94</v>
      </c>
    </row>
    <row r="191" spans="1:8" ht="25.5" outlineLevel="2">
      <c r="A191" s="109" t="s">
        <v>123</v>
      </c>
      <c r="B191" s="108">
        <v>200</v>
      </c>
      <c r="C191" s="101" t="s">
        <v>280</v>
      </c>
      <c r="D191" s="101" t="s">
        <v>210</v>
      </c>
      <c r="E191" s="101" t="s">
        <v>25</v>
      </c>
      <c r="F191" s="116">
        <v>14000</v>
      </c>
      <c r="G191" s="116">
        <v>14000</v>
      </c>
      <c r="H191" s="76">
        <f t="shared" si="5"/>
        <v>0</v>
      </c>
    </row>
    <row r="192" spans="1:8" ht="20.25" customHeight="1" outlineLevel="2">
      <c r="A192" s="109" t="s">
        <v>160</v>
      </c>
      <c r="B192" s="108">
        <v>200</v>
      </c>
      <c r="C192" s="101" t="s">
        <v>280</v>
      </c>
      <c r="D192" s="101" t="s">
        <v>210</v>
      </c>
      <c r="E192" s="101" t="s">
        <v>109</v>
      </c>
      <c r="F192" s="116">
        <v>14000</v>
      </c>
      <c r="G192" s="116">
        <v>14000</v>
      </c>
      <c r="H192" s="76">
        <f t="shared" si="5"/>
        <v>0</v>
      </c>
    </row>
    <row r="193" spans="1:8" ht="12.75" outlineLevel="2">
      <c r="A193" s="109" t="s">
        <v>157</v>
      </c>
      <c r="B193" s="108">
        <v>200</v>
      </c>
      <c r="C193" s="101" t="s">
        <v>281</v>
      </c>
      <c r="D193" s="101" t="s">
        <v>195</v>
      </c>
      <c r="E193" s="101" t="s">
        <v>25</v>
      </c>
      <c r="F193" s="116">
        <v>10659400</v>
      </c>
      <c r="G193" s="116">
        <v>1002011.78</v>
      </c>
      <c r="H193" s="76">
        <f t="shared" si="5"/>
        <v>9657388.22</v>
      </c>
    </row>
    <row r="194" spans="1:8" ht="38.25" outlineLevel="2">
      <c r="A194" s="109" t="s">
        <v>158</v>
      </c>
      <c r="B194" s="108">
        <v>200</v>
      </c>
      <c r="C194" s="101" t="s">
        <v>281</v>
      </c>
      <c r="D194" s="101" t="s">
        <v>331</v>
      </c>
      <c r="E194" s="101" t="s">
        <v>25</v>
      </c>
      <c r="F194" s="116">
        <v>474700</v>
      </c>
      <c r="G194" s="116">
        <v>122062</v>
      </c>
      <c r="H194" s="76">
        <f t="shared" si="5"/>
        <v>352638</v>
      </c>
    </row>
    <row r="195" spans="1:8" ht="25.5" outlineLevel="2">
      <c r="A195" s="109" t="s">
        <v>191</v>
      </c>
      <c r="B195" s="108">
        <v>200</v>
      </c>
      <c r="C195" s="101" t="s">
        <v>281</v>
      </c>
      <c r="D195" s="101" t="s">
        <v>331</v>
      </c>
      <c r="E195" s="101" t="s">
        <v>27</v>
      </c>
      <c r="F195" s="116">
        <v>474700</v>
      </c>
      <c r="G195" s="116">
        <v>122062</v>
      </c>
      <c r="H195" s="76">
        <f t="shared" si="5"/>
        <v>352638</v>
      </c>
    </row>
    <row r="196" spans="1:8" ht="25.5" outlineLevel="2">
      <c r="A196" s="109" t="s">
        <v>159</v>
      </c>
      <c r="B196" s="108">
        <v>200</v>
      </c>
      <c r="C196" s="101" t="s">
        <v>281</v>
      </c>
      <c r="D196" s="101" t="s">
        <v>332</v>
      </c>
      <c r="E196" s="101" t="s">
        <v>25</v>
      </c>
      <c r="F196" s="116">
        <v>204800</v>
      </c>
      <c r="G196" s="116">
        <v>34228.93</v>
      </c>
      <c r="H196" s="76">
        <f t="shared" si="5"/>
        <v>170571.07</v>
      </c>
    </row>
    <row r="197" spans="1:8" ht="43.5" customHeight="1" outlineLevel="2">
      <c r="A197" s="109" t="s">
        <v>189</v>
      </c>
      <c r="B197" s="108">
        <v>200</v>
      </c>
      <c r="C197" s="101" t="s">
        <v>281</v>
      </c>
      <c r="D197" s="101" t="s">
        <v>332</v>
      </c>
      <c r="E197" s="101" t="s">
        <v>190</v>
      </c>
      <c r="F197" s="116">
        <v>204800</v>
      </c>
      <c r="G197" s="116">
        <v>34228.93</v>
      </c>
      <c r="H197" s="76">
        <f t="shared" si="5"/>
        <v>170571.07</v>
      </c>
    </row>
    <row r="198" spans="1:8" ht="38.25" outlineLevel="3">
      <c r="A198" s="109" t="s">
        <v>161</v>
      </c>
      <c r="B198" s="108">
        <v>200</v>
      </c>
      <c r="C198" s="101" t="s">
        <v>281</v>
      </c>
      <c r="D198" s="101" t="s">
        <v>333</v>
      </c>
      <c r="E198" s="101" t="s">
        <v>25</v>
      </c>
      <c r="F198" s="116">
        <v>2658200</v>
      </c>
      <c r="G198" s="116">
        <v>450828.34</v>
      </c>
      <c r="H198" s="76">
        <f t="shared" si="5"/>
        <v>2207371.66</v>
      </c>
    </row>
    <row r="199" spans="1:8" ht="33" customHeight="1" outlineLevel="4">
      <c r="A199" s="109" t="s">
        <v>179</v>
      </c>
      <c r="B199" s="108">
        <v>200</v>
      </c>
      <c r="C199" s="101" t="s">
        <v>281</v>
      </c>
      <c r="D199" s="101" t="s">
        <v>333</v>
      </c>
      <c r="E199" s="101" t="s">
        <v>180</v>
      </c>
      <c r="F199" s="116">
        <v>52122</v>
      </c>
      <c r="G199" s="116">
        <v>4581.4</v>
      </c>
      <c r="H199" s="76">
        <f t="shared" si="5"/>
        <v>47540.6</v>
      </c>
    </row>
    <row r="200" spans="1:8" s="69" customFormat="1" ht="31.5" customHeight="1" outlineLevel="2">
      <c r="A200" s="109" t="s">
        <v>191</v>
      </c>
      <c r="B200" s="108">
        <v>200</v>
      </c>
      <c r="C200" s="101" t="s">
        <v>281</v>
      </c>
      <c r="D200" s="101" t="s">
        <v>333</v>
      </c>
      <c r="E200" s="101" t="s">
        <v>27</v>
      </c>
      <c r="F200" s="116">
        <v>2606078</v>
      </c>
      <c r="G200" s="116">
        <v>446246.94</v>
      </c>
      <c r="H200" s="76">
        <f t="shared" si="5"/>
        <v>2159831.06</v>
      </c>
    </row>
    <row r="201" spans="1:8" ht="63.75">
      <c r="A201" s="109" t="s">
        <v>250</v>
      </c>
      <c r="B201" s="108">
        <v>200</v>
      </c>
      <c r="C201" s="101" t="s">
        <v>281</v>
      </c>
      <c r="D201" s="101" t="s">
        <v>367</v>
      </c>
      <c r="E201" s="101" t="s">
        <v>25</v>
      </c>
      <c r="F201" s="116">
        <v>5100000</v>
      </c>
      <c r="G201" s="116">
        <v>0</v>
      </c>
      <c r="H201" s="76">
        <f t="shared" si="5"/>
        <v>5100000</v>
      </c>
    </row>
    <row r="202" spans="1:8" ht="20.25" customHeight="1">
      <c r="A202" s="109" t="s">
        <v>185</v>
      </c>
      <c r="B202" s="108">
        <v>200</v>
      </c>
      <c r="C202" s="101" t="s">
        <v>281</v>
      </c>
      <c r="D202" s="101" t="s">
        <v>367</v>
      </c>
      <c r="E202" s="101" t="s">
        <v>186</v>
      </c>
      <c r="F202" s="116">
        <v>5100000</v>
      </c>
      <c r="G202" s="116">
        <v>0</v>
      </c>
      <c r="H202" s="76">
        <f t="shared" si="5"/>
        <v>5100000</v>
      </c>
    </row>
    <row r="203" spans="1:8" ht="102">
      <c r="A203" s="110" t="s">
        <v>368</v>
      </c>
      <c r="B203" s="108">
        <v>200</v>
      </c>
      <c r="C203" s="101" t="s">
        <v>281</v>
      </c>
      <c r="D203" s="101" t="s">
        <v>251</v>
      </c>
      <c r="E203" s="101" t="s">
        <v>25</v>
      </c>
      <c r="F203" s="116">
        <v>2221700</v>
      </c>
      <c r="G203" s="116">
        <v>394892.51</v>
      </c>
      <c r="H203" s="76">
        <f t="shared" si="5"/>
        <v>1826807.49</v>
      </c>
    </row>
    <row r="204" spans="1:8" ht="38.25">
      <c r="A204" s="109" t="s">
        <v>179</v>
      </c>
      <c r="B204" s="108">
        <v>200</v>
      </c>
      <c r="C204" s="101" t="s">
        <v>281</v>
      </c>
      <c r="D204" s="101" t="s">
        <v>251</v>
      </c>
      <c r="E204" s="101" t="s">
        <v>180</v>
      </c>
      <c r="F204" s="116">
        <v>43563</v>
      </c>
      <c r="G204" s="116">
        <v>12721.37</v>
      </c>
      <c r="H204" s="76">
        <f t="shared" si="5"/>
        <v>30841.629999999997</v>
      </c>
    </row>
    <row r="205" spans="1:8" ht="37.5" customHeight="1">
      <c r="A205" s="109" t="s">
        <v>189</v>
      </c>
      <c r="B205" s="108">
        <v>200</v>
      </c>
      <c r="C205" s="101" t="s">
        <v>281</v>
      </c>
      <c r="D205" s="101" t="s">
        <v>251</v>
      </c>
      <c r="E205" s="101" t="s">
        <v>190</v>
      </c>
      <c r="F205" s="116">
        <v>2178137</v>
      </c>
      <c r="G205" s="116">
        <v>382171.14</v>
      </c>
      <c r="H205" s="76">
        <f t="shared" si="5"/>
        <v>1795965.8599999999</v>
      </c>
    </row>
    <row r="206" spans="1:8" ht="25.5">
      <c r="A206" s="109" t="s">
        <v>162</v>
      </c>
      <c r="B206" s="108">
        <v>200</v>
      </c>
      <c r="C206" s="101" t="s">
        <v>282</v>
      </c>
      <c r="D206" s="101" t="s">
        <v>195</v>
      </c>
      <c r="E206" s="101" t="s">
        <v>25</v>
      </c>
      <c r="F206" s="116">
        <v>1506600</v>
      </c>
      <c r="G206" s="116">
        <v>308306.18</v>
      </c>
      <c r="H206" s="76">
        <f t="shared" si="5"/>
        <v>1198293.82</v>
      </c>
    </row>
    <row r="207" spans="1:8" ht="25.5">
      <c r="A207" s="109" t="s">
        <v>147</v>
      </c>
      <c r="B207" s="108">
        <v>200</v>
      </c>
      <c r="C207" s="101" t="s">
        <v>282</v>
      </c>
      <c r="D207" s="101" t="s">
        <v>334</v>
      </c>
      <c r="E207" s="101" t="s">
        <v>25</v>
      </c>
      <c r="F207" s="116">
        <v>1156600</v>
      </c>
      <c r="G207" s="116">
        <v>223306.18</v>
      </c>
      <c r="H207" s="76">
        <f t="shared" si="5"/>
        <v>933293.8200000001</v>
      </c>
    </row>
    <row r="208" spans="1:8" ht="25.5">
      <c r="A208" s="109" t="s">
        <v>177</v>
      </c>
      <c r="B208" s="108">
        <v>200</v>
      </c>
      <c r="C208" s="101" t="s">
        <v>282</v>
      </c>
      <c r="D208" s="101" t="s">
        <v>334</v>
      </c>
      <c r="E208" s="101" t="s">
        <v>178</v>
      </c>
      <c r="F208" s="116">
        <v>1063000</v>
      </c>
      <c r="G208" s="116">
        <v>202696.74</v>
      </c>
      <c r="H208" s="76">
        <f t="shared" si="5"/>
        <v>860303.26</v>
      </c>
    </row>
    <row r="209" spans="1:8" ht="38.25">
      <c r="A209" s="109" t="s">
        <v>179</v>
      </c>
      <c r="B209" s="108">
        <v>200</v>
      </c>
      <c r="C209" s="101" t="s">
        <v>282</v>
      </c>
      <c r="D209" s="101" t="s">
        <v>334</v>
      </c>
      <c r="E209" s="101" t="s">
        <v>180</v>
      </c>
      <c r="F209" s="116">
        <v>93600</v>
      </c>
      <c r="G209" s="116">
        <v>20609.44</v>
      </c>
      <c r="H209" s="76">
        <f t="shared" si="5"/>
        <v>72990.56</v>
      </c>
    </row>
    <row r="210" spans="1:8" ht="41.25" customHeight="1">
      <c r="A210" s="109" t="s">
        <v>252</v>
      </c>
      <c r="B210" s="108">
        <v>200</v>
      </c>
      <c r="C210" s="101" t="s">
        <v>282</v>
      </c>
      <c r="D210" s="101" t="s">
        <v>253</v>
      </c>
      <c r="E210" s="101" t="s">
        <v>25</v>
      </c>
      <c r="F210" s="116">
        <v>10000</v>
      </c>
      <c r="G210" s="116">
        <v>0</v>
      </c>
      <c r="H210" s="76">
        <f t="shared" si="5"/>
        <v>10000</v>
      </c>
    </row>
    <row r="211" spans="1:8" ht="51">
      <c r="A211" s="109" t="s">
        <v>164</v>
      </c>
      <c r="B211" s="108">
        <v>200</v>
      </c>
      <c r="C211" s="101" t="s">
        <v>282</v>
      </c>
      <c r="D211" s="101" t="s">
        <v>253</v>
      </c>
      <c r="E211" s="101" t="s">
        <v>110</v>
      </c>
      <c r="F211" s="116">
        <v>10000</v>
      </c>
      <c r="G211" s="116">
        <v>0</v>
      </c>
      <c r="H211" s="76">
        <f t="shared" si="5"/>
        <v>10000</v>
      </c>
    </row>
    <row r="212" spans="1:8" ht="12.75">
      <c r="A212" s="109" t="s">
        <v>163</v>
      </c>
      <c r="B212" s="108">
        <v>200</v>
      </c>
      <c r="C212" s="101" t="s">
        <v>282</v>
      </c>
      <c r="D212" s="101" t="s">
        <v>254</v>
      </c>
      <c r="E212" s="101" t="s">
        <v>25</v>
      </c>
      <c r="F212" s="116">
        <v>340000</v>
      </c>
      <c r="G212" s="116">
        <v>85000</v>
      </c>
      <c r="H212" s="76">
        <f t="shared" si="5"/>
        <v>255000</v>
      </c>
    </row>
    <row r="213" spans="1:8" ht="51">
      <c r="A213" s="109" t="s">
        <v>164</v>
      </c>
      <c r="B213" s="108">
        <v>200</v>
      </c>
      <c r="C213" s="101" t="s">
        <v>282</v>
      </c>
      <c r="D213" s="101" t="s">
        <v>254</v>
      </c>
      <c r="E213" s="101" t="s">
        <v>110</v>
      </c>
      <c r="F213" s="116">
        <v>340000</v>
      </c>
      <c r="G213" s="116">
        <v>85000</v>
      </c>
      <c r="H213" s="76">
        <f t="shared" si="5"/>
        <v>255000</v>
      </c>
    </row>
    <row r="214" spans="1:8" ht="12.75">
      <c r="A214" s="109" t="s">
        <v>165</v>
      </c>
      <c r="B214" s="108">
        <v>200</v>
      </c>
      <c r="C214" s="101" t="s">
        <v>283</v>
      </c>
      <c r="D214" s="101" t="s">
        <v>195</v>
      </c>
      <c r="E214" s="101" t="s">
        <v>25</v>
      </c>
      <c r="F214" s="116">
        <v>10000</v>
      </c>
      <c r="G214" s="116">
        <v>7000</v>
      </c>
      <c r="H214" s="76">
        <f t="shared" si="5"/>
        <v>3000</v>
      </c>
    </row>
    <row r="215" spans="1:8" ht="12.75">
      <c r="A215" s="109" t="s">
        <v>166</v>
      </c>
      <c r="B215" s="108">
        <v>200</v>
      </c>
      <c r="C215" s="101" t="s">
        <v>284</v>
      </c>
      <c r="D215" s="101" t="s">
        <v>195</v>
      </c>
      <c r="E215" s="101" t="s">
        <v>25</v>
      </c>
      <c r="F215" s="116">
        <v>10000</v>
      </c>
      <c r="G215" s="116">
        <v>7000</v>
      </c>
      <c r="H215" s="76">
        <f t="shared" si="5"/>
        <v>3000</v>
      </c>
    </row>
    <row r="216" spans="1:8" ht="12.75">
      <c r="A216" s="109" t="s">
        <v>255</v>
      </c>
      <c r="B216" s="119">
        <v>200</v>
      </c>
      <c r="C216" s="101" t="s">
        <v>284</v>
      </c>
      <c r="D216" s="101" t="s">
        <v>256</v>
      </c>
      <c r="E216" s="101" t="s">
        <v>25</v>
      </c>
      <c r="F216" s="116">
        <v>10000</v>
      </c>
      <c r="G216" s="116">
        <v>7000</v>
      </c>
      <c r="H216" s="76">
        <f t="shared" si="5"/>
        <v>3000</v>
      </c>
    </row>
    <row r="217" spans="1:8" ht="38.25">
      <c r="A217" s="109" t="s">
        <v>179</v>
      </c>
      <c r="B217" s="108">
        <v>200</v>
      </c>
      <c r="C217" s="101" t="s">
        <v>284</v>
      </c>
      <c r="D217" s="101" t="s">
        <v>256</v>
      </c>
      <c r="E217" s="101" t="s">
        <v>180</v>
      </c>
      <c r="F217" s="116">
        <v>10000</v>
      </c>
      <c r="G217" s="116">
        <v>7000</v>
      </c>
      <c r="H217" s="76">
        <f t="shared" si="5"/>
        <v>3000</v>
      </c>
    </row>
    <row r="218" spans="1:8" ht="25.5">
      <c r="A218" s="109" t="s">
        <v>335</v>
      </c>
      <c r="B218" s="108">
        <v>200</v>
      </c>
      <c r="C218" s="101" t="s">
        <v>336</v>
      </c>
      <c r="D218" s="101" t="s">
        <v>195</v>
      </c>
      <c r="E218" s="101" t="s">
        <v>25</v>
      </c>
      <c r="F218" s="116">
        <v>20000</v>
      </c>
      <c r="G218" s="116">
        <v>0</v>
      </c>
      <c r="H218" s="76">
        <f t="shared" si="5"/>
        <v>20000</v>
      </c>
    </row>
    <row r="219" spans="1:8" ht="25.5">
      <c r="A219" s="109" t="s">
        <v>337</v>
      </c>
      <c r="B219" s="108">
        <v>200</v>
      </c>
      <c r="C219" s="101" t="s">
        <v>338</v>
      </c>
      <c r="D219" s="101" t="s">
        <v>195</v>
      </c>
      <c r="E219" s="101" t="s">
        <v>25</v>
      </c>
      <c r="F219" s="116">
        <v>20000</v>
      </c>
      <c r="G219" s="116">
        <v>0</v>
      </c>
      <c r="H219" s="76">
        <f t="shared" si="5"/>
        <v>20000</v>
      </c>
    </row>
    <row r="220" spans="1:8" ht="44.25" customHeight="1">
      <c r="A220" s="109" t="s">
        <v>339</v>
      </c>
      <c r="B220" s="108">
        <v>200</v>
      </c>
      <c r="C220" s="101" t="s">
        <v>338</v>
      </c>
      <c r="D220" s="101" t="s">
        <v>340</v>
      </c>
      <c r="E220" s="101" t="s">
        <v>25</v>
      </c>
      <c r="F220" s="116">
        <v>20000</v>
      </c>
      <c r="G220" s="116">
        <v>0</v>
      </c>
      <c r="H220" s="76">
        <f t="shared" si="5"/>
        <v>20000</v>
      </c>
    </row>
    <row r="221" spans="1:8" ht="24.75" customHeight="1">
      <c r="A221" s="109" t="s">
        <v>341</v>
      </c>
      <c r="B221" s="108">
        <v>200</v>
      </c>
      <c r="C221" s="101" t="s">
        <v>338</v>
      </c>
      <c r="D221" s="101" t="s">
        <v>340</v>
      </c>
      <c r="E221" s="101" t="s">
        <v>342</v>
      </c>
      <c r="F221" s="116">
        <v>20000</v>
      </c>
      <c r="G221" s="116">
        <v>0</v>
      </c>
      <c r="H221" s="76">
        <f t="shared" si="5"/>
        <v>20000</v>
      </c>
    </row>
    <row r="222" spans="1:8" ht="38.25">
      <c r="A222" s="109" t="s">
        <v>176</v>
      </c>
      <c r="B222" s="108">
        <v>200</v>
      </c>
      <c r="C222" s="101" t="s">
        <v>285</v>
      </c>
      <c r="D222" s="101" t="s">
        <v>195</v>
      </c>
      <c r="E222" s="101" t="s">
        <v>25</v>
      </c>
      <c r="F222" s="116">
        <v>21678500</v>
      </c>
      <c r="G222" s="116">
        <v>5368800</v>
      </c>
      <c r="H222" s="76">
        <f t="shared" si="5"/>
        <v>16309700</v>
      </c>
    </row>
    <row r="223" spans="1:8" ht="38.25">
      <c r="A223" s="109" t="s">
        <v>167</v>
      </c>
      <c r="B223" s="108">
        <v>200</v>
      </c>
      <c r="C223" s="101" t="s">
        <v>286</v>
      </c>
      <c r="D223" s="101" t="s">
        <v>195</v>
      </c>
      <c r="E223" s="101" t="s">
        <v>25</v>
      </c>
      <c r="F223" s="116">
        <v>21678500</v>
      </c>
      <c r="G223" s="116">
        <v>5368800</v>
      </c>
      <c r="H223" s="76">
        <f t="shared" si="5"/>
        <v>16309700</v>
      </c>
    </row>
    <row r="224" spans="1:8" ht="63.75">
      <c r="A224" s="109" t="s">
        <v>343</v>
      </c>
      <c r="B224" s="108">
        <v>200</v>
      </c>
      <c r="C224" s="101" t="s">
        <v>286</v>
      </c>
      <c r="D224" s="101" t="s">
        <v>344</v>
      </c>
      <c r="E224" s="101" t="s">
        <v>25</v>
      </c>
      <c r="F224" s="116">
        <v>1131100</v>
      </c>
      <c r="G224" s="116">
        <v>282900</v>
      </c>
      <c r="H224" s="76">
        <f t="shared" si="5"/>
        <v>848200</v>
      </c>
    </row>
    <row r="225" spans="1:8" ht="12.75">
      <c r="A225" s="109" t="s">
        <v>192</v>
      </c>
      <c r="B225" s="108">
        <v>200</v>
      </c>
      <c r="C225" s="101" t="s">
        <v>286</v>
      </c>
      <c r="D225" s="101" t="s">
        <v>344</v>
      </c>
      <c r="E225" s="101" t="s">
        <v>193</v>
      </c>
      <c r="F225" s="116">
        <v>1131100</v>
      </c>
      <c r="G225" s="116">
        <v>282900</v>
      </c>
      <c r="H225" s="76">
        <f t="shared" si="5"/>
        <v>848200</v>
      </c>
    </row>
    <row r="226" spans="1:8" ht="51">
      <c r="A226" s="109" t="s">
        <v>345</v>
      </c>
      <c r="B226" s="108">
        <v>200</v>
      </c>
      <c r="C226" s="101" t="s">
        <v>286</v>
      </c>
      <c r="D226" s="101" t="s">
        <v>346</v>
      </c>
      <c r="E226" s="101" t="s">
        <v>25</v>
      </c>
      <c r="F226" s="116">
        <v>20344000</v>
      </c>
      <c r="G226" s="116">
        <v>5085900</v>
      </c>
      <c r="H226" s="76"/>
    </row>
    <row r="227" spans="1:8" ht="12.75">
      <c r="A227" s="109" t="s">
        <v>192</v>
      </c>
      <c r="B227" s="108">
        <v>200</v>
      </c>
      <c r="C227" s="101" t="s">
        <v>286</v>
      </c>
      <c r="D227" s="101" t="s">
        <v>346</v>
      </c>
      <c r="E227" s="101" t="s">
        <v>193</v>
      </c>
      <c r="F227" s="116">
        <v>20344000</v>
      </c>
      <c r="G227" s="116">
        <v>5085900</v>
      </c>
      <c r="H227" s="76">
        <f t="shared" si="5"/>
        <v>15258100</v>
      </c>
    </row>
    <row r="228" spans="1:8" ht="51">
      <c r="A228" s="109" t="s">
        <v>347</v>
      </c>
      <c r="B228" s="108">
        <v>200</v>
      </c>
      <c r="C228" s="101" t="s">
        <v>286</v>
      </c>
      <c r="D228" s="101" t="s">
        <v>348</v>
      </c>
      <c r="E228" s="101" t="s">
        <v>25</v>
      </c>
      <c r="F228" s="116">
        <v>203400</v>
      </c>
      <c r="G228" s="116">
        <v>0</v>
      </c>
      <c r="H228" s="76">
        <f t="shared" si="5"/>
        <v>203400</v>
      </c>
    </row>
    <row r="229" spans="1:8" ht="12.75">
      <c r="A229" s="109" t="s">
        <v>192</v>
      </c>
      <c r="B229" s="108">
        <v>200</v>
      </c>
      <c r="C229" s="101" t="s">
        <v>286</v>
      </c>
      <c r="D229" s="101" t="s">
        <v>348</v>
      </c>
      <c r="E229" s="101" t="s">
        <v>193</v>
      </c>
      <c r="F229" s="116">
        <v>203400</v>
      </c>
      <c r="G229" s="116">
        <v>0</v>
      </c>
      <c r="H229" s="76">
        <f>F229-G229</f>
        <v>203400</v>
      </c>
    </row>
    <row r="230" spans="1:9" s="69" customFormat="1" ht="25.5">
      <c r="A230" s="97" t="s">
        <v>44</v>
      </c>
      <c r="B230" s="120">
        <v>450</v>
      </c>
      <c r="C230" s="98" t="s">
        <v>43</v>
      </c>
      <c r="D230" s="98" t="s">
        <v>43</v>
      </c>
      <c r="E230" s="98" t="s">
        <v>43</v>
      </c>
      <c r="F230" s="117">
        <v>-4944500</v>
      </c>
      <c r="G230" s="114">
        <v>7597450.22</v>
      </c>
      <c r="H230" s="81" t="s">
        <v>43</v>
      </c>
      <c r="I230" s="80"/>
    </row>
  </sheetData>
  <sheetProtection/>
  <mergeCells count="2">
    <mergeCell ref="A1:H1"/>
    <mergeCell ref="C2:E2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selection activeCell="G21" sqref="G21"/>
    </sheetView>
  </sheetViews>
  <sheetFormatPr defaultColWidth="9.125" defaultRowHeight="12.75"/>
  <cols>
    <col min="1" max="1" width="49.875" style="21" customWidth="1"/>
    <col min="2" max="2" width="6.25390625" style="21" customWidth="1"/>
    <col min="3" max="3" width="6.25390625" style="21" hidden="1" customWidth="1"/>
    <col min="4" max="4" width="25.625" style="21" customWidth="1"/>
    <col min="5" max="5" width="18.75390625" style="21" bestFit="1" customWidth="1"/>
    <col min="6" max="6" width="16.00390625" style="21" bestFit="1" customWidth="1"/>
    <col min="7" max="7" width="14.75390625" style="21" customWidth="1"/>
    <col min="8" max="8" width="9.125" style="21" customWidth="1"/>
    <col min="9" max="9" width="13.375" style="21" bestFit="1" customWidth="1"/>
    <col min="10" max="16384" width="9.125" style="21" customWidth="1"/>
  </cols>
  <sheetData>
    <row r="1" spans="1:6" ht="15">
      <c r="A1" s="11"/>
      <c r="B1" s="3"/>
      <c r="C1" s="3"/>
      <c r="D1" s="2"/>
      <c r="E1" s="1"/>
      <c r="F1"/>
    </row>
    <row r="2" spans="1:6" ht="12.75">
      <c r="A2"/>
      <c r="B2" s="5"/>
      <c r="C2" s="5"/>
      <c r="D2" s="6"/>
      <c r="E2" s="4"/>
      <c r="F2"/>
    </row>
    <row r="3" spans="1:6" ht="12.75">
      <c r="A3" s="129" t="s">
        <v>39</v>
      </c>
      <c r="B3" s="129"/>
      <c r="C3" s="129"/>
      <c r="D3" s="129"/>
      <c r="E3" s="136"/>
      <c r="F3" s="136"/>
    </row>
    <row r="4" spans="1:7" s="57" customFormat="1" ht="26.25" customHeight="1">
      <c r="A4" s="137" t="s">
        <v>73</v>
      </c>
      <c r="B4" s="125" t="s">
        <v>70</v>
      </c>
      <c r="C4" s="125" t="s">
        <v>76</v>
      </c>
      <c r="D4" s="127" t="s">
        <v>82</v>
      </c>
      <c r="E4" s="121" t="s">
        <v>78</v>
      </c>
      <c r="F4" s="121" t="s">
        <v>74</v>
      </c>
      <c r="G4" s="122" t="s">
        <v>23</v>
      </c>
    </row>
    <row r="5" spans="1:7" s="57" customFormat="1" ht="12.75">
      <c r="A5" s="138"/>
      <c r="B5" s="126"/>
      <c r="C5" s="139"/>
      <c r="D5" s="126"/>
      <c r="E5" s="122"/>
      <c r="F5" s="123"/>
      <c r="G5" s="122"/>
    </row>
    <row r="6" spans="1:7" s="7" customFormat="1" ht="11.25">
      <c r="A6" s="12">
        <v>1</v>
      </c>
      <c r="B6" s="13">
        <v>2</v>
      </c>
      <c r="C6" s="13" t="s">
        <v>77</v>
      </c>
      <c r="D6" s="13">
        <v>3</v>
      </c>
      <c r="E6" s="26">
        <v>3</v>
      </c>
      <c r="F6" s="59">
        <v>4</v>
      </c>
      <c r="G6" s="60">
        <v>5</v>
      </c>
    </row>
    <row r="7" spans="1:7" s="7" customFormat="1" ht="12.75">
      <c r="A7" s="65" t="s">
        <v>40</v>
      </c>
      <c r="B7" s="13" t="s">
        <v>26</v>
      </c>
      <c r="C7" s="13"/>
      <c r="D7" s="64" t="s">
        <v>43</v>
      </c>
      <c r="E7" s="34">
        <v>4944500</v>
      </c>
      <c r="F7" s="66">
        <v>-7597450.22</v>
      </c>
      <c r="G7" s="35">
        <f aca="true" t="shared" si="0" ref="G7:G12">E7-F7</f>
        <v>12541950.219999999</v>
      </c>
    </row>
    <row r="8" spans="1:7" s="86" customFormat="1" ht="12.75">
      <c r="A8" s="65" t="s">
        <v>118</v>
      </c>
      <c r="B8" s="64" t="s">
        <v>117</v>
      </c>
      <c r="C8" s="64"/>
      <c r="D8" s="64" t="s">
        <v>43</v>
      </c>
      <c r="E8" s="34">
        <v>3633000</v>
      </c>
      <c r="F8" s="66">
        <v>0</v>
      </c>
      <c r="G8" s="35">
        <f t="shared" si="0"/>
        <v>3633000</v>
      </c>
    </row>
    <row r="9" spans="1:7" s="85" customFormat="1" ht="33.75">
      <c r="A9" s="62" t="s">
        <v>354</v>
      </c>
      <c r="B9" s="33" t="s">
        <v>117</v>
      </c>
      <c r="C9" s="33"/>
      <c r="D9" s="33" t="s">
        <v>349</v>
      </c>
      <c r="E9" s="34">
        <v>3633000</v>
      </c>
      <c r="F9" s="34">
        <v>0</v>
      </c>
      <c r="G9" s="35">
        <f t="shared" si="0"/>
        <v>3633000</v>
      </c>
    </row>
    <row r="10" spans="1:7" s="85" customFormat="1" ht="22.5">
      <c r="A10" s="104" t="s">
        <v>350</v>
      </c>
      <c r="B10" s="73" t="s">
        <v>117</v>
      </c>
      <c r="C10" s="73"/>
      <c r="D10" s="73" t="s">
        <v>351</v>
      </c>
      <c r="E10" s="105">
        <v>3633000</v>
      </c>
      <c r="F10" s="105">
        <v>0</v>
      </c>
      <c r="G10" s="106">
        <f t="shared" si="0"/>
        <v>3633000</v>
      </c>
    </row>
    <row r="11" spans="1:7" s="85" customFormat="1" ht="22.5">
      <c r="A11" s="104" t="s">
        <v>352</v>
      </c>
      <c r="B11" s="73" t="s">
        <v>117</v>
      </c>
      <c r="C11" s="73"/>
      <c r="D11" s="73" t="s">
        <v>353</v>
      </c>
      <c r="E11" s="105">
        <v>3633000</v>
      </c>
      <c r="F11" s="105">
        <v>0</v>
      </c>
      <c r="G11" s="106">
        <f t="shared" si="0"/>
        <v>3633000</v>
      </c>
    </row>
    <row r="12" spans="1:7" s="85" customFormat="1" ht="22.5">
      <c r="A12" s="104" t="s">
        <v>355</v>
      </c>
      <c r="B12" s="73" t="s">
        <v>356</v>
      </c>
      <c r="C12" s="73"/>
      <c r="D12" s="73" t="s">
        <v>43</v>
      </c>
      <c r="E12" s="105">
        <v>1311500</v>
      </c>
      <c r="F12" s="105">
        <v>-7597450.22</v>
      </c>
      <c r="G12" s="106">
        <f t="shared" si="0"/>
        <v>8908950.219999999</v>
      </c>
    </row>
    <row r="13" spans="1:7" s="63" customFormat="1" ht="22.5">
      <c r="A13" s="62" t="s">
        <v>58</v>
      </c>
      <c r="B13" s="33">
        <v>700</v>
      </c>
      <c r="C13" s="33">
        <v>2840</v>
      </c>
      <c r="D13" s="33" t="s">
        <v>59</v>
      </c>
      <c r="E13" s="34">
        <v>1311500</v>
      </c>
      <c r="F13" s="34">
        <v>-7597450.22</v>
      </c>
      <c r="G13" s="35">
        <f aca="true" t="shared" si="1" ref="G13:G21">E13-F13</f>
        <v>8908950.219999999</v>
      </c>
    </row>
    <row r="14" spans="1:7" s="57" customFormat="1" ht="12.75">
      <c r="A14" s="28" t="s">
        <v>60</v>
      </c>
      <c r="B14" s="16" t="s">
        <v>357</v>
      </c>
      <c r="C14" s="16">
        <v>2850</v>
      </c>
      <c r="D14" s="16" t="s">
        <v>43</v>
      </c>
      <c r="E14" s="32">
        <v>-262701200</v>
      </c>
      <c r="F14" s="32">
        <v>-69871627.96</v>
      </c>
      <c r="G14" s="61">
        <f t="shared" si="1"/>
        <v>-192829572.04000002</v>
      </c>
    </row>
    <row r="15" spans="1:7" s="57" customFormat="1" ht="12.75">
      <c r="A15" s="28" t="s">
        <v>61</v>
      </c>
      <c r="B15" s="16">
        <v>710</v>
      </c>
      <c r="C15" s="16">
        <v>3075</v>
      </c>
      <c r="D15" s="16" t="s">
        <v>45</v>
      </c>
      <c r="E15" s="32">
        <v>-262701200</v>
      </c>
      <c r="F15" s="32">
        <v>-69871627.96</v>
      </c>
      <c r="G15" s="61">
        <f t="shared" si="1"/>
        <v>-192829572.04000002</v>
      </c>
    </row>
    <row r="16" spans="1:9" s="57" customFormat="1" ht="12.75">
      <c r="A16" s="28" t="s">
        <v>62</v>
      </c>
      <c r="B16" s="16">
        <v>710</v>
      </c>
      <c r="C16" s="16">
        <v>3080</v>
      </c>
      <c r="D16" s="16" t="s">
        <v>46</v>
      </c>
      <c r="E16" s="32">
        <v>-262701200</v>
      </c>
      <c r="F16" s="32">
        <v>-69871627.96</v>
      </c>
      <c r="G16" s="61">
        <f t="shared" si="1"/>
        <v>-192829572.04000002</v>
      </c>
      <c r="I16" s="107"/>
    </row>
    <row r="17" spans="1:7" s="57" customFormat="1" ht="22.5">
      <c r="A17" s="28" t="s">
        <v>63</v>
      </c>
      <c r="B17" s="16">
        <v>710</v>
      </c>
      <c r="C17" s="16">
        <v>3130</v>
      </c>
      <c r="D17" s="16" t="s">
        <v>47</v>
      </c>
      <c r="E17" s="32">
        <v>-262701200</v>
      </c>
      <c r="F17" s="32">
        <v>-35367063.65</v>
      </c>
      <c r="G17" s="61">
        <f t="shared" si="1"/>
        <v>-227334136.35</v>
      </c>
    </row>
    <row r="18" spans="1:7" s="57" customFormat="1" ht="12.75">
      <c r="A18" s="28" t="s">
        <v>64</v>
      </c>
      <c r="B18" s="16" t="s">
        <v>376</v>
      </c>
      <c r="C18" s="16">
        <v>3230</v>
      </c>
      <c r="D18" s="16" t="s">
        <v>48</v>
      </c>
      <c r="E18" s="32">
        <v>264012700</v>
      </c>
      <c r="F18" s="32">
        <v>62274177.74</v>
      </c>
      <c r="G18" s="61">
        <f t="shared" si="1"/>
        <v>201738522.26</v>
      </c>
    </row>
    <row r="19" spans="1:7" s="57" customFormat="1" ht="12.75">
      <c r="A19" s="28" t="s">
        <v>65</v>
      </c>
      <c r="B19" s="16">
        <v>720</v>
      </c>
      <c r="C19" s="16">
        <v>3410</v>
      </c>
      <c r="D19" s="16" t="s">
        <v>49</v>
      </c>
      <c r="E19" s="32">
        <v>264012700</v>
      </c>
      <c r="F19" s="32">
        <v>62274177.74</v>
      </c>
      <c r="G19" s="61">
        <f t="shared" si="1"/>
        <v>201738522.26</v>
      </c>
    </row>
    <row r="20" spans="1:7" s="57" customFormat="1" ht="12.75">
      <c r="A20" s="28" t="s">
        <v>66</v>
      </c>
      <c r="B20" s="16">
        <v>720</v>
      </c>
      <c r="C20" s="16">
        <v>3420</v>
      </c>
      <c r="D20" s="16" t="s">
        <v>67</v>
      </c>
      <c r="E20" s="32">
        <v>264012700</v>
      </c>
      <c r="F20" s="32">
        <v>62274177.74</v>
      </c>
      <c r="G20" s="61">
        <f t="shared" si="1"/>
        <v>201738522.26</v>
      </c>
    </row>
    <row r="21" spans="1:7" s="57" customFormat="1" ht="22.5">
      <c r="A21" s="28" t="s">
        <v>68</v>
      </c>
      <c r="B21" s="16">
        <v>720</v>
      </c>
      <c r="C21" s="16">
        <v>3470</v>
      </c>
      <c r="D21" s="16" t="s">
        <v>69</v>
      </c>
      <c r="E21" s="32">
        <v>264012700</v>
      </c>
      <c r="F21" s="32">
        <v>62274177.74</v>
      </c>
      <c r="G21" s="61">
        <f t="shared" si="1"/>
        <v>201738522.26</v>
      </c>
    </row>
    <row r="22" spans="1:6" s="57" customFormat="1" ht="12.75">
      <c r="A22" s="14"/>
      <c r="B22" s="20"/>
      <c r="C22" s="20"/>
      <c r="D22" s="20"/>
      <c r="E22" s="24"/>
      <c r="F22" s="22"/>
    </row>
    <row r="23" spans="1:6" s="57" customFormat="1" ht="12.75">
      <c r="A23" s="15"/>
      <c r="B23" s="8"/>
      <c r="C23" s="8"/>
      <c r="D23" s="9"/>
      <c r="E23" s="10"/>
      <c r="F23" s="58"/>
    </row>
  </sheetData>
  <sheetProtection/>
  <mergeCells count="8">
    <mergeCell ref="A3:F3"/>
    <mergeCell ref="E4:E5"/>
    <mergeCell ref="F4:F5"/>
    <mergeCell ref="G4:G5"/>
    <mergeCell ref="A4:A5"/>
    <mergeCell ref="B4:B5"/>
    <mergeCell ref="D4:D5"/>
    <mergeCell ref="C4:C5"/>
  </mergeCells>
  <printOptions/>
  <pageMargins left="0.5118110236220472" right="0" top="0.5118110236220472" bottom="0.3937007874015748" header="0" footer="0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Дмитрий Лагуткин</cp:lastModifiedBy>
  <cp:lastPrinted>2017-05-12T08:14:21Z</cp:lastPrinted>
  <dcterms:created xsi:type="dcterms:W3CDTF">1999-06-18T11:49:53Z</dcterms:created>
  <dcterms:modified xsi:type="dcterms:W3CDTF">2017-05-18T13:03:15Z</dcterms:modified>
  <cp:category/>
  <cp:version/>
  <cp:contentType/>
  <cp:contentStatus/>
</cp:coreProperties>
</file>