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1">Таблица2!$A$1:$H$401</definedName>
  </definedNames>
  <calcPr calcId="124519"/>
</workbook>
</file>

<file path=xl/calcChain.xml><?xml version="1.0" encoding="utf-8"?>
<calcChain xmlns="http://schemas.openxmlformats.org/spreadsheetml/2006/main">
  <c r="H4" i="6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F92" i="8"/>
  <c r="F89"/>
  <c r="F88"/>
  <c r="F46"/>
  <c r="F43"/>
  <c r="F87"/>
  <c r="F86"/>
  <c r="F69"/>
  <c r="F68"/>
  <c r="F67"/>
  <c r="F66"/>
  <c r="F65"/>
  <c r="F64"/>
  <c r="F63"/>
  <c r="F62"/>
  <c r="F59"/>
  <c r="F58"/>
  <c r="F57"/>
  <c r="F56"/>
  <c r="F85"/>
  <c r="F84"/>
  <c r="F83"/>
  <c r="F80"/>
  <c r="F79"/>
  <c r="F76"/>
  <c r="F75"/>
  <c r="F61"/>
  <c r="F60"/>
  <c r="F35"/>
  <c r="F30"/>
  <c r="F29"/>
  <c r="F28"/>
  <c r="F23"/>
  <c r="F22"/>
  <c r="G10" i="5"/>
  <c r="G9"/>
  <c r="G8"/>
  <c r="G7"/>
  <c r="F71" i="8"/>
  <c r="F70"/>
  <c r="F55"/>
  <c r="F47"/>
  <c r="F45"/>
  <c r="F82" l="1"/>
  <c r="F81"/>
  <c r="G11" i="5"/>
  <c r="G12"/>
  <c r="G13"/>
  <c r="G14"/>
  <c r="G15"/>
  <c r="G16"/>
  <c r="G17"/>
  <c r="G18"/>
  <c r="F25" i="8" l="1"/>
  <c r="H3" i="6" l="1"/>
  <c r="F78" i="8"/>
  <c r="F77"/>
  <c r="F54"/>
  <c r="F53"/>
  <c r="F26"/>
  <c r="F52"/>
  <c r="F93"/>
  <c r="F39"/>
  <c r="F49"/>
  <c r="F27"/>
  <c r="F40"/>
  <c r="F38"/>
  <c r="F91"/>
  <c r="F90"/>
  <c r="F18"/>
  <c r="F20"/>
  <c r="F21"/>
  <c r="F24"/>
  <c r="F31"/>
  <c r="F32"/>
  <c r="F33"/>
  <c r="F34"/>
  <c r="F36"/>
  <c r="F37"/>
  <c r="F41"/>
  <c r="F42"/>
  <c r="F44"/>
  <c r="F48"/>
  <c r="F50"/>
  <c r="F51"/>
  <c r="F72"/>
  <c r="F73"/>
  <c r="F74"/>
  <c r="F19"/>
</calcChain>
</file>

<file path=xl/sharedStrings.xml><?xml version="1.0" encoding="utf-8"?>
<sst xmlns="http://schemas.openxmlformats.org/spreadsheetml/2006/main" count="1893" uniqueCount="533">
  <si>
    <t>7510000140</t>
  </si>
  <si>
    <t>7610000140</t>
  </si>
  <si>
    <t>7630000140</t>
  </si>
  <si>
    <t>850</t>
  </si>
  <si>
    <t>8900027770</t>
  </si>
  <si>
    <t>9800080900</t>
  </si>
  <si>
    <t>7680000140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</si>
  <si>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</si>
  <si>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</si>
  <si>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</si>
  <si>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</si>
  <si>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</si>
  <si>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</si>
  <si>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</si>
  <si>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</si>
  <si>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</si>
  <si>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</si>
  <si>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</si>
  <si>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</si>
  <si>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</si>
  <si>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</si>
  <si>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</si>
  <si>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</si>
  <si>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</si>
  <si>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</si>
  <si>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</si>
  <si>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</si>
  <si>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</si>
  <si>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</si>
  <si>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</si>
  <si>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</si>
  <si>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</si>
  <si>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</si>
  <si>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</si>
  <si>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</si>
  <si>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</si>
  <si>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</si>
  <si>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</si>
  <si>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</si>
  <si>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</si>
  <si>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</si>
  <si>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</si>
  <si>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</si>
  <si>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</si>
  <si>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</si>
  <si>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</si>
  <si>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</si>
  <si>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</si>
  <si>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</si>
  <si>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</si>
  <si>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</si>
  <si>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</si>
  <si>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</si>
  <si>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</si>
  <si>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</si>
  <si>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</si>
  <si>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</si>
  <si>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местным бюджетам на выполнение передаваемых полномочий субъектов Российской Федерации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</si>
  <si>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</si>
  <si>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</si>
  <si>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</si>
  <si>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</si>
  <si>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</si>
  <si>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</si>
  <si>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</si>
  <si>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</si>
  <si>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</si>
  <si>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</si>
  <si>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</si>
  <si>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</si>
  <si>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</si>
  <si>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</si>
  <si>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</si>
  <si>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</si>
  <si>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</si>
  <si>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</si>
  <si>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</si>
  <si>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</si>
  <si>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</si>
  <si>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</si>
  <si>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</si>
  <si>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</si>
  <si>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</si>
  <si>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</si>
  <si>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</si>
  <si>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</si>
  <si>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</si>
  <si>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</si>
  <si>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</si>
  <si>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</si>
  <si>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</si>
  <si>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</si>
  <si>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</si>
  <si>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</si>
  <si>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</si>
  <si>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</si>
  <si>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</si>
  <si>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</si>
  <si>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</si>
  <si>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</si>
  <si>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</si>
  <si>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</si>
  <si>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</si>
  <si>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</si>
  <si>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</si>
  <si>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</si>
  <si>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</si>
  <si>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</si>
  <si>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</si>
  <si>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</si>
  <si>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</si>
  <si>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</si>
  <si>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</si>
  <si>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</si>
  <si>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</si>
  <si>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</si>
  <si>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</si>
  <si>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</si>
  <si>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</si>
  <si>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</si>
  <si>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</si>
  <si>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</si>
  <si>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</si>
  <si>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</si>
  <si>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</si>
  <si>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</si>
  <si>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</si>
  <si>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</si>
  <si>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</si>
  <si>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</si>
  <si>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</si>
  <si>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</si>
  <si>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</si>
  <si>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</si>
  <si>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</si>
  <si>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</si>
  <si>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</si>
  <si>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</si>
  <si>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</si>
  <si>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</si>
  <si>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</si>
  <si>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</si>
  <si>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</si>
  <si>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</si>
  <si>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>по ОКТМО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</si>
  <si>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</si>
  <si>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</si>
  <si>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</si>
  <si>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</si>
  <si>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</si>
  <si>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</si>
  <si>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</si>
  <si>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</si>
  <si>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</si>
  <si>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</si>
  <si>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</si>
  <si>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</si>
  <si>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</si>
  <si>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</si>
  <si>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</si>
  <si>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</si>
  <si>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</si>
  <si>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</si>
  <si>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</si>
  <si>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</si>
  <si>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</si>
  <si>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</si>
  <si>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</si>
  <si>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</si>
  <si>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>700</t>
  </si>
  <si>
    <t>710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</si>
  <si>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</si>
  <si>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</si>
  <si>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</si>
  <si>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</si>
  <si>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</si>
  <si>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</si>
  <si>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</si>
  <si>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</si>
  <si>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</si>
  <si>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</si>
  <si>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</si>
  <si>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</si>
  <si>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</si>
  <si>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</si>
  <si>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</si>
  <si>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</si>
  <si>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</si>
  <si>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000 2 02 15002 00 0000 150</t>
  </si>
  <si>
    <t>000 2 02 30000 00 0000 150</t>
  </si>
  <si>
    <t>000 2 02 30024 00 0000 150</t>
  </si>
  <si>
    <t>000 2 02 35120 00 0000 150</t>
  </si>
  <si>
    <t xml:space="preserve">    ФИЗИЧЕСКАЯ КУЛЬТУРА И СПОРТ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</si>
  <si>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</si>
  <si>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</si>
  <si>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</si>
  <si>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</si>
  <si>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</si>
  <si>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</si>
  <si>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</si>
  <si>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</si>
  <si>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</si>
  <si>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</si>
  <si>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</si>
  <si>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</si>
  <si>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</si>
  <si>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</si>
  <si>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</si>
  <si>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</si>
  <si>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</si>
  <si>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</si>
  <si>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</si>
  <si>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</si>
  <si>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</si>
  <si>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</si>
  <si>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</si>
  <si>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</si>
  <si>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</si>
  <si>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</si>
  <si>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</si>
  <si>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</si>
  <si>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</si>
  <si>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</si>
  <si>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</si>
  <si>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</si>
  <si>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</si>
  <si>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</si>
  <si>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</si>
  <si>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</si>
  <si>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</si>
  <si>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 xml:space="preserve">      Массовый спорт</t>
  </si>
  <si>
    <t>1102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</si>
  <si>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</si>
  <si>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</si>
  <si>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</si>
  <si>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</si>
  <si>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</si>
  <si>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</si>
  <si>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8210010000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</si>
  <si>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</si>
  <si>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</si>
  <si>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</si>
  <si>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</si>
  <si>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</si>
  <si>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</si>
  <si>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</si>
  <si>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</si>
  <si>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0840120050</t>
  </si>
  <si>
    <t>0840160040</t>
  </si>
  <si>
    <t>1240400150</t>
  </si>
  <si>
    <t>1240480170</t>
  </si>
  <si>
    <t>0940120110</t>
  </si>
  <si>
    <t>1240100150</t>
  </si>
  <si>
    <t>1240171900</t>
  </si>
  <si>
    <t>1240180180</t>
  </si>
  <si>
    <t>1240180280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</si>
  <si>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</si>
  <si>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</si>
  <si>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</si>
  <si>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</si>
  <si>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</si>
  <si>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</si>
  <si>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</si>
  <si>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</si>
  <si>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</si>
  <si>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</si>
  <si>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</si>
  <si>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0440520050</t>
  </si>
  <si>
    <t>1240180030</t>
  </si>
  <si>
    <t>1340200150</t>
  </si>
  <si>
    <t>1340400150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</si>
  <si>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</si>
  <si>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</si>
  <si>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</si>
  <si>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</si>
  <si>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</si>
  <si>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</si>
  <si>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</si>
  <si>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</si>
  <si>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</si>
  <si>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</si>
  <si>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</si>
  <si>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</si>
  <si>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</si>
  <si>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</si>
  <si>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</si>
  <si>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000 2 02 29999 00 0000 150</t>
  </si>
  <si>
    <t>Прочие субсидии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</si>
  <si>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</si>
  <si>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</si>
  <si>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</si>
  <si>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</si>
  <si>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</si>
  <si>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</si>
  <si>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</si>
  <si>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</si>
  <si>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</si>
  <si>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</si>
  <si>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</si>
  <si>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Спорт высших достижений</t>
  </si>
  <si>
    <t>1103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</si>
  <si>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</si>
  <si>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</si>
  <si>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 (продукции), производимым на территории Российской Федерации</t>
  </si>
  <si>
    <t>000 1 03 02000 01 0000 110</t>
  </si>
  <si>
    <t>НАЛОГ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</si>
  <si>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</si>
  <si>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</si>
  <si>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</si>
  <si>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</si>
  <si>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</si>
  <si>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Прочие доходы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</si>
  <si>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</si>
  <si>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Доходы от реализации имущества, находящегося в государственной и муниципальной собственности ( 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</si>
  <si>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</si>
  <si>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000 2 02 15001 14 0000 150</t>
  </si>
  <si>
    <t>000 2 02 15002 14 0000 150</t>
  </si>
  <si>
    <t>Дотации бюджетам муниципальных округов на выравнивание бюджетной обеспеченности</t>
  </si>
  <si>
    <t>Дотации бюджетам муниципальных округов на поддержку мер по обеспечению сбалансированности бюджетов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</si>
  <si>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</si>
  <si>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</si>
  <si>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</si>
  <si>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</si>
  <si>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</si>
  <si>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</si>
  <si>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</si>
  <si>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бюджетвм на осуществление первичного воинского учета органам местного самоуправления поселений, муниципальных и городских округов</t>
  </si>
  <si>
    <t>000 2 02 35118 00 0000 150</t>
  </si>
  <si>
    <t>000 2 02 35118 14 0000 150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</si>
  <si>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</si>
  <si>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</si>
  <si>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000 2 02 35930 00 0000 150</t>
  </si>
  <si>
    <t>000 2 02 35930 14 0000 150</t>
  </si>
  <si>
    <t>Субвенции бюджетам на государственную регистрацию актов гражданского состояния</t>
  </si>
  <si>
    <t>Субвенции бюджетам муниципальных округов на государственную регистрацию актов гражданского состояния</t>
  </si>
  <si>
    <t>000 2 19 00000 14 0000 150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</si>
  <si>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</si>
  <si>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000 2 19 60010 14 0000 150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</si>
  <si>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</si>
  <si>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прочие субсидии бюджетам муниципальных округов</t>
  </si>
  <si>
    <t>Субвенции бюджетам муниципальных округов на осуществление первичного воинского учета органам местного самоуправления поселений, муниципальных и городских округов</t>
  </si>
  <si>
    <t>1840100140</t>
  </si>
  <si>
    <t xml:space="preserve">        Расходы за счет средств резервного фонда муниципального округа</t>
  </si>
  <si>
    <t xml:space="preserve">        Реализация государственных полномочий по созданию административных комиссий в муниципальных округах Смоленской области в целях привлечения к административной ответственности</t>
  </si>
  <si>
    <t>0240200140</t>
  </si>
  <si>
    <t xml:space="preserve">        Расходы на обеспечение развития и укрепления материально-технической базы органов местного самоуправления</t>
  </si>
  <si>
    <t>0340220270</t>
  </si>
  <si>
    <t xml:space="preserve">        Расходы на обеспечение развития и укрепления материально-технической базы управления по развитию территорий муниципального округа</t>
  </si>
  <si>
    <t>0340320470</t>
  </si>
  <si>
    <t xml:space="preserve">        Расходы на содержание подвижного состава пассажирского транспорта общего пользования для осуществления муниципальных перевозок</t>
  </si>
  <si>
    <t>0340420370</t>
  </si>
  <si>
    <t>0340500150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</si>
  <si>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</si>
  <si>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>8190059300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</si>
  <si>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</si>
  <si>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</si>
  <si>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</si>
  <si>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</si>
  <si>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</si>
  <si>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9800051180</t>
  </si>
  <si>
    <t>0540120050</t>
  </si>
  <si>
    <t xml:space="preserve">      Водное хозяйство</t>
  </si>
  <si>
    <t>0406</t>
  </si>
  <si>
    <t xml:space="preserve">        Осуществление отдельных полномочий в области водных отношений</t>
  </si>
  <si>
    <t>9800020340</t>
  </si>
  <si>
    <t xml:space="preserve">        Содержание автомобильных дорог</t>
  </si>
  <si>
    <t>1140120240</t>
  </si>
  <si>
    <t xml:space="preserve">        Капитальный и текущий ремонт автомобильных дорог</t>
  </si>
  <si>
    <t>1140120250</t>
  </si>
  <si>
    <t xml:space="preserve">        Организация общественной поддержки мероприятий по повышению безопасности дорожного движения</t>
  </si>
  <si>
    <t>1140120260</t>
  </si>
  <si>
    <t xml:space="preserve">        Содержание автомобильных дорог общего пользования и искусственных сооружений на них</t>
  </si>
  <si>
    <t xml:space="preserve">        Проектирование, строительство, реконструкция, капитальный ремонт и ремонт автомобильных дорог общего пользования и искусственных сооружений на них</t>
  </si>
  <si>
    <t>114019Д050</t>
  </si>
  <si>
    <t xml:space="preserve">        Субсидии на проектирование, строительство, реконструкцию, капитальный ремонт и ремонт автомобильных дорог общего пользования местного значения</t>
  </si>
  <si>
    <t>11401SД031</t>
  </si>
  <si>
    <t xml:space="preserve">        Проведение областных и окружных конкурсов юных инспекторов движения "Безопасное колесо"</t>
  </si>
  <si>
    <t xml:space="preserve">        Реализация программ формирования современной городской среды</t>
  </si>
  <si>
    <t>171И455550</t>
  </si>
  <si>
    <t>184039Д040</t>
  </si>
  <si>
    <t>184039Д050</t>
  </si>
  <si>
    <t xml:space="preserve">        Расходы на мероприятия по транспортной безопасности, проводимые в рамках строительства, реконструкции, капитального и текущего ремонта автомобильных дорог общего пользования и искусственных сооружений на них</t>
  </si>
  <si>
    <t>184039Д060</t>
  </si>
  <si>
    <t xml:space="preserve">        Субсидии субъектам малого и среднего предпринимательства в муниципальном образовании "Сычевский муниципальный округ" Смоленской области</t>
  </si>
  <si>
    <t xml:space="preserve">        Расходы на разработку генеральных планов и правил землепользования и застройки поселений Сычевского муниципального округа Смоленской области</t>
  </si>
  <si>
    <t>1540126370</t>
  </si>
  <si>
    <t xml:space="preserve">        Инвентаризация сооружений и кадастровые работы. Проектно-сметная документация.</t>
  </si>
  <si>
    <t>9800026330</t>
  </si>
  <si>
    <t xml:space="preserve">        Техническая инвентаризация зданий, проектно-сметная документация, прочие виды кадастровых работ.</t>
  </si>
  <si>
    <t>9800026340</t>
  </si>
  <si>
    <t xml:space="preserve">        Проведение текущего ремонта жилых домов</t>
  </si>
  <si>
    <t>1040126500</t>
  </si>
  <si>
    <t xml:space="preserve">        Проведение капитального ремонта общего имущества в многоквартирных домах Сычевского муниципального округа Смоленской области за счет местного бюджета</t>
  </si>
  <si>
    <t xml:space="preserve">        Расходы на содержание жилищного фонда</t>
  </si>
  <si>
    <t>9800026420</t>
  </si>
  <si>
    <t>9800026500</t>
  </si>
  <si>
    <t xml:space="preserve">      Коммунальное хозяйство</t>
  </si>
  <si>
    <t>0502</t>
  </si>
  <si>
    <t xml:space="preserve">        Расходы в области коммунального хозяйства</t>
  </si>
  <si>
    <t>1040120350</t>
  </si>
  <si>
    <t>1840420350</t>
  </si>
  <si>
    <t xml:space="preserve">        Расходы на строительство, реконструкцию, капитальный ремонт шахтных колодцев</t>
  </si>
  <si>
    <t>18404S1980</t>
  </si>
  <si>
    <t>9800020350</t>
  </si>
  <si>
    <t xml:space="preserve">      Благоустройство</t>
  </si>
  <si>
    <t>0503</t>
  </si>
  <si>
    <t xml:space="preserve">        Расходы на уличное освещение</t>
  </si>
  <si>
    <t>1040221000</t>
  </si>
  <si>
    <t xml:space="preserve">        Организация и содержание мест захоронения</t>
  </si>
  <si>
    <t>1040222000</t>
  </si>
  <si>
    <t xml:space="preserve">        Расходы на благоустройство муниципального округа</t>
  </si>
  <si>
    <t>1040223000</t>
  </si>
  <si>
    <t xml:space="preserve">        Реализация мероприятий по обеспечению пожарной безопасности</t>
  </si>
  <si>
    <t>1840220360</t>
  </si>
  <si>
    <t>1840521000</t>
  </si>
  <si>
    <t>1840522000</t>
  </si>
  <si>
    <t>1840523000</t>
  </si>
  <si>
    <t xml:space="preserve">        Расходы на обеспечение комплексного развития сельских территорий (субсидии на реализацию мероприятий по благоустройству)</t>
  </si>
  <si>
    <t>18405L5767</t>
  </si>
  <si>
    <t xml:space="preserve">        Субсидии на устройство и модернизацию уличного освещения</t>
  </si>
  <si>
    <t>18405S1130</t>
  </si>
  <si>
    <t xml:space="preserve">        Расходы на устройство детских игровых площадок</t>
  </si>
  <si>
    <t>18405S1170</t>
  </si>
  <si>
    <t xml:space="preserve">        Расходы на ремонт и восстановление воинских захоронений и мемориальных сооружений, находящихся вне воинских захоронений</t>
  </si>
  <si>
    <t>18405S2010</t>
  </si>
  <si>
    <t xml:space="preserve">        Расходы на погребение за счет местного бюджета</t>
  </si>
  <si>
    <t>9800020330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</si>
  <si>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</si>
  <si>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</si>
  <si>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</si>
  <si>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</si>
  <si>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    Ликвидация несанкционированных свалок в границах округа и наиболее опасных объектов накопленного вреда окружающей среде</t>
  </si>
  <si>
    <t>9800026300</t>
  </si>
  <si>
    <t xml:space="preserve">        Оснащение предметных кабинетов общеобразовательных организаций средствами обучения и воспитания</t>
  </si>
  <si>
    <t>121Ю455590</t>
  </si>
  <si>
    <t xml:space="preserve">        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организациях</t>
  </si>
  <si>
    <t>121Ю650500</t>
  </si>
  <si>
    <t xml:space="preserve">       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</si>
  <si>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121Ю651790</t>
  </si>
  <si>
    <t xml:space="preserve">        Расходы на ежемесячное денежное вознаграждение за классное руководство педагогическим работникам образовательных организаций</t>
  </si>
  <si>
    <t>121Ю653030</t>
  </si>
  <si>
    <t xml:space="preserve">       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</si>
  <si>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условий для функционирования центров "Точка роста"</t>
  </si>
  <si>
    <t>12401S1710</t>
  </si>
  <si>
    <t xml:space="preserve">        Расходы на обеспечение функционирования системы социального заказа дополнительного образования детей</t>
  </si>
  <si>
    <t>1240900140</t>
  </si>
  <si>
    <t>1340622070</t>
  </si>
  <si>
    <t>1340700140</t>
  </si>
  <si>
    <t xml:space="preserve">        Субсидии на проведение мероприятий для инвалидов, проживающих на территории Сычевского муниципальный округ</t>
  </si>
  <si>
    <t>Финансовое управление Администрации муниципального образования "Сычевский муниципальный округ" Смоленской области</t>
  </si>
  <si>
    <t>Наименование публично-правового образования: Бюджет муниципального образования "Сычевский муниципальный округ" Смоленской области</t>
  </si>
  <si>
    <t>Субвенции бюджетам муниципальных образований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</si>
  <si>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000 2 02 35303 00 0000 150</t>
  </si>
  <si>
    <t>Субвенции бюджетам муниципальных округов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</si>
  <si>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000 2 02 35303 14 0000 150</t>
  </si>
  <si>
    <t>Иные межбюджетные трансферты</t>
  </si>
  <si>
    <t>000 2 02 40000 00 0000 150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</si>
  <si>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</si>
  <si>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000 2 02 245050 00 0000 150</t>
  </si>
  <si>
    <t>Межбюджетные трансферты, передаваемые бюджетам муниципальныз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</si>
  <si>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000 2 02 245050 14 0000 150</t>
  </si>
  <si>
    <t xml:space="preserve">        Субсидия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оказанием услуг по осуществлению пассажирских перевозок автомобильным транспортом в городском и пригородном автомобильном сообщении, не компенсированных доходами от перевозки пассажиров в связи с государственным регулированием тарифов по данным видам сообщений в рамках реализации муниципальной программы «Развитие дорожно-транспортного комплекса на территории муниципального образования «Сычевский муниципальный округ» Смоленской области"</t>
  </si>
  <si>
    <t xml:space="preserve">        Расходы по средствам резервного фонда Правительства Смоленской области за счет средств местного бюджета</t>
  </si>
  <si>
    <t>89000S9990</t>
  </si>
  <si>
    <t xml:space="preserve">        Расходы за счет средств резервного фонда Правительства Смоленской области</t>
  </si>
  <si>
    <t>8900129990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</si>
  <si>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</si>
  <si>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13401L5195</t>
  </si>
  <si>
    <t xml:space="preserve">          Премии и гранты</t>
  </si>
  <si>
    <t>350</t>
  </si>
  <si>
    <t xml:space="preserve">        Единовременная денежная выплата почетному гражданину муниципального образования</t>
  </si>
  <si>
    <t>9800026510</t>
  </si>
  <si>
    <t>Приложение к распоряжению  Администрации МО "Сычевский муниципальный округ" Смоленской области от ____________ №_______</t>
  </si>
  <si>
    <t>000 2 02 25304 00 0000 150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</si>
  <si>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</si>
  <si>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</si>
  <si>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</si>
  <si>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000 2 02 25467 00 0000 150</t>
  </si>
  <si>
    <t>000 2 02 25467 14 0000 150</t>
  </si>
  <si>
    <t>Субсидии бюджетам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</si>
  <si>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Субсидии бюджетам муниципальных округов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</si>
  <si>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000 2 02 25519 00 0000 150</t>
  </si>
  <si>
    <t>000 2 02 25519 14 0000 150</t>
  </si>
  <si>
    <t>Субсидии бюджетам на поддержку отрасли культуры</t>
  </si>
  <si>
    <t>Субсидии бюджетам муниципальных округов на поддержку отрасли культуры</t>
  </si>
  <si>
    <t>Субсидии бюджетам на реализацию программ формирования севременной городской среды</t>
  </si>
  <si>
    <t>Субсидии бюджетам муниципальных округов  на реализацию программ формирования севременной городской среды</t>
  </si>
  <si>
    <t>000 2 02 25559 00 0000 150</t>
  </si>
  <si>
    <t>000 2 02 25559 14 0000 150</t>
  </si>
  <si>
    <t>Субсидии бюджетам на оснащение предметных кабинетов общеобразовательных организаций средствами обучения и воспитания</t>
  </si>
  <si>
    <t>Субсидии бюджетам муниципальных округов на оснащение предметных кабинетов общеобразовательных организаций средствами обучения и воспитания</t>
  </si>
  <si>
    <t>000 2 02 25576 00 0000 150</t>
  </si>
  <si>
    <t>000 2 02 25576 14 0000 150</t>
  </si>
  <si>
    <t>Субсидии бюджетам на обеспечение комплексного развития сельских территорий</t>
  </si>
  <si>
    <t>Субсидии бюджетам муниципальных округов на обеспечение комплексного развития сельских территорий</t>
  </si>
  <si>
    <t>000 2 02 45179 00 0000 150</t>
  </si>
  <si>
    <t>000 2 02 45179 14 0000 150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</si>
  <si>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</si>
  <si>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</si>
  <si>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Выполнение работ, связанных с осуществлением регулярных перевозок пассажиров и багажа автомобильным транспортом по регулируемым тарифам по внутригородским маршрутам</t>
  </si>
  <si>
    <t>1140360040</t>
  </si>
  <si>
    <t>114019Д040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</si>
  <si>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</si>
  <si>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</si>
  <si>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Платежи в целях возмещения причиненного ущерба (убытков)</t>
  </si>
  <si>
    <t>000 1 16 10000 00 0000 140</t>
  </si>
  <si>
    <t xml:space="preserve">        Субсидии на проведение работ по дорожной деятельности на автомобильных дорогах общего пользования</t>
  </si>
  <si>
    <t>18403SД034</t>
  </si>
  <si>
    <t xml:space="preserve">        Субсидия на оснащение общеобразовательных организаций оборудованием, средствами обучения и воспитания</t>
  </si>
  <si>
    <t>121Ю481890</t>
  </si>
  <si>
    <t xml:space="preserve">        Субсидии на укрепление материально-технической базы образовательных учреждений</t>
  </si>
  <si>
    <t>12401S0640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</si>
  <si>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</si>
  <si>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округов</t>
  </si>
  <si>
    <t>Возврат остатков субсидий на строительство и реконструкцию (модернизацию) объектов питьевого водоснабжения из бюджетов муниципальных округов</t>
  </si>
  <si>
    <t>000 2 02 49999 00 0000 150</t>
  </si>
  <si>
    <t>000 2 02 49999 14 0000 150</t>
  </si>
  <si>
    <t>000 2 19 25243 14 0000 150</t>
  </si>
  <si>
    <t xml:space="preserve">        Иные межбюджетные трансферты муниципальным образованиям Смоленской области для поощрения муниципальных управленческих команд за достижение плановых значений показателей</t>
  </si>
  <si>
    <t>7510081590</t>
  </si>
  <si>
    <t>0140381590</t>
  </si>
  <si>
    <t xml:space="preserve">        Субвенции на 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</t>
  </si>
  <si>
    <t>8190081390</t>
  </si>
  <si>
    <t>1840320240</t>
  </si>
  <si>
    <t xml:space="preserve">        Субсидии на предоставление грантов субъектам малого и среднего предпринимательства</t>
  </si>
  <si>
    <t>08401S1340</t>
  </si>
  <si>
    <t>на 01.08.2025</t>
  </si>
  <si>
    <t>000 2 02 25555 00 0000 150</t>
  </si>
  <si>
    <t>000 2 02 255555 14 0000 150</t>
  </si>
  <si>
    <t xml:space="preserve">          Исполнение судебных актов</t>
  </si>
  <si>
    <t>830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</si>
  <si>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 и муниципальных организациях дополнительного образования</t>
  </si>
  <si>
    <t>1240280030</t>
  </si>
</sst>
</file>

<file path=xl/styles.xml><?xml version="1.0" encoding="utf-8"?>
<styleSheet xmlns="http://schemas.openxmlformats.org/spreadsheetml/2006/main">
  <numFmts count="1">
    <numFmt numFmtId="164" formatCode="000000"/>
  </numFmts>
  <fonts count="6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name val="Arial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58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164" fontId="18" fillId="52" borderId="41" xfId="0" applyNumberFormat="1" applyFont="1" applyFill="1" applyBorder="1" applyAlignment="1">
      <alignment vertical="center" wrapText="1"/>
    </xf>
    <xf numFmtId="0" fontId="5" fillId="52" borderId="40" xfId="0" applyFont="1" applyFill="1" applyBorder="1" applyAlignment="1">
      <alignment horizontal="center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4" fontId="66" fillId="52" borderId="25" xfId="124" applyNumberFormat="1" applyFont="1" applyFill="1" applyBorder="1" applyAlignment="1" applyProtection="1">
      <alignment horizontal="right" vertical="top" shrinkToFi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8" fillId="17" borderId="0" xfId="0" applyFont="1" applyFill="1" applyAlignment="1">
      <alignment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68" fillId="17" borderId="0" xfId="0" applyFont="1" applyFill="1" applyAlignment="1">
      <alignment horizontal="left" vertical="top" wrapText="1"/>
    </xf>
    <xf numFmtId="0" fontId="15" fillId="17" borderId="0" xfId="0" applyFont="1" applyFill="1" applyAlignment="1">
      <alignment horizontal="left" vertical="top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1" fontId="67" fillId="0" borderId="25" xfId="111" applyNumberFormat="1" applyFont="1" applyBorder="1" applyAlignment="1" applyProtection="1">
      <alignment horizontal="center" vertical="top" shrinkToFit="1"/>
    </xf>
    <xf numFmtId="164" fontId="0" fillId="52" borderId="0" xfId="0" applyNumberFormat="1" applyFont="1" applyFill="1" applyAlignment="1">
      <alignment horizontal="justify" vertical="top"/>
    </xf>
    <xf numFmtId="4" fontId="5" fillId="52" borderId="12" xfId="0" applyNumberFormat="1" applyFont="1" applyFill="1" applyBorder="1" applyAlignment="1">
      <alignment vertical="top" shrinkToFit="1"/>
    </xf>
    <xf numFmtId="0" fontId="5" fillId="52" borderId="0" xfId="0" applyFont="1" applyFill="1" applyAlignment="1">
      <alignment vertical="top"/>
    </xf>
    <xf numFmtId="4" fontId="65" fillId="52" borderId="22" xfId="158" applyNumberFormat="1" applyFont="1" applyFill="1" applyBorder="1" applyAlignment="1">
      <alignment horizontal="right" vertical="top" shrinkToFit="1"/>
    </xf>
    <xf numFmtId="4" fontId="5" fillId="52" borderId="20" xfId="0" applyNumberFormat="1" applyFont="1" applyFill="1" applyBorder="1" applyAlignment="1">
      <alignment horizontal="right" vertical="top" shrinkToFit="1"/>
    </xf>
    <xf numFmtId="0" fontId="0" fillId="52" borderId="41" xfId="0" applyFont="1" applyFill="1" applyBorder="1" applyAlignment="1">
      <alignment horizontal="center" vertical="top"/>
    </xf>
    <xf numFmtId="0" fontId="0" fillId="52" borderId="41" xfId="0" applyFont="1" applyFill="1" applyBorder="1" applyAlignment="1">
      <alignment horizontal="center" vertical="top" wrapText="1"/>
    </xf>
    <xf numFmtId="0" fontId="8" fillId="52" borderId="39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zoomScaleNormal="90" workbookViewId="0">
      <selection activeCell="I91" sqref="I91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16.140625" customWidth="1"/>
    <col min="6" max="6" width="14.140625" customWidth="1"/>
    <col min="8" max="9" width="13.85546875" bestFit="1" customWidth="1"/>
  </cols>
  <sheetData>
    <row r="1" spans="1:8" ht="27.75" customHeight="1">
      <c r="E1" s="136" t="s">
        <v>472</v>
      </c>
      <c r="F1" s="136"/>
    </row>
    <row r="2" spans="1:8" ht="39.75" customHeight="1">
      <c r="E2" s="136"/>
      <c r="F2" s="136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37" t="s">
        <v>39</v>
      </c>
      <c r="B5" s="137"/>
      <c r="C5" s="137"/>
      <c r="D5" s="137"/>
      <c r="E5" s="37"/>
      <c r="F5" s="38" t="s">
        <v>72</v>
      </c>
    </row>
    <row r="6" spans="1:8">
      <c r="A6" s="39"/>
      <c r="B6" s="39"/>
      <c r="C6" s="39"/>
      <c r="D6" s="39"/>
      <c r="E6" s="40" t="s">
        <v>79</v>
      </c>
      <c r="F6" s="41" t="s">
        <v>40</v>
      </c>
    </row>
    <row r="7" spans="1:8" ht="13.5" thickBot="1">
      <c r="A7" s="138" t="s">
        <v>526</v>
      </c>
      <c r="B7" s="138"/>
      <c r="C7" s="138"/>
      <c r="D7" s="138"/>
      <c r="E7" s="40" t="s">
        <v>41</v>
      </c>
      <c r="F7" s="48">
        <v>45870</v>
      </c>
    </row>
    <row r="8" spans="1:8">
      <c r="A8" s="35" t="s">
        <v>42</v>
      </c>
      <c r="B8" s="34"/>
      <c r="C8" s="34"/>
      <c r="D8" s="34"/>
      <c r="E8" s="40" t="s">
        <v>43</v>
      </c>
      <c r="F8" s="61" t="s">
        <v>98</v>
      </c>
    </row>
    <row r="9" spans="1:8" ht="26.25" customHeight="1" thickBot="1">
      <c r="A9" s="139" t="s">
        <v>449</v>
      </c>
      <c r="B9" s="140"/>
      <c r="C9" s="140"/>
      <c r="D9" s="140"/>
      <c r="E9" s="40" t="s">
        <v>44</v>
      </c>
      <c r="F9" s="42">
        <v>903</v>
      </c>
    </row>
    <row r="10" spans="1:8" ht="33" customHeight="1">
      <c r="A10" s="133" t="s">
        <v>450</v>
      </c>
      <c r="B10" s="134"/>
      <c r="C10" s="134"/>
      <c r="D10" s="134"/>
      <c r="E10" s="40" t="s">
        <v>144</v>
      </c>
      <c r="F10" s="41">
        <v>66546000</v>
      </c>
    </row>
    <row r="11" spans="1:8" ht="15.75" customHeight="1">
      <c r="A11" s="35" t="s">
        <v>80</v>
      </c>
      <c r="B11" s="34"/>
      <c r="C11" s="34"/>
      <c r="D11" s="34"/>
      <c r="E11" s="40"/>
      <c r="F11" s="42"/>
    </row>
    <row r="12" spans="1:8" ht="16.5" customHeight="1" thickBot="1">
      <c r="A12" s="35" t="s">
        <v>45</v>
      </c>
      <c r="B12" s="34"/>
      <c r="C12" s="34"/>
      <c r="D12" s="34"/>
      <c r="E12" s="40" t="s">
        <v>46</v>
      </c>
      <c r="F12" s="43" t="s">
        <v>71</v>
      </c>
    </row>
    <row r="13" spans="1:8" s="17" customFormat="1" ht="11.25">
      <c r="A13" s="45"/>
      <c r="B13" s="45"/>
      <c r="C13" s="45"/>
      <c r="D13" s="46"/>
      <c r="E13" s="44"/>
      <c r="F13" s="47"/>
    </row>
    <row r="14" spans="1:8">
      <c r="A14" s="135" t="s">
        <v>75</v>
      </c>
      <c r="B14" s="135"/>
      <c r="C14" s="135"/>
      <c r="D14" s="13"/>
      <c r="E14" s="13"/>
    </row>
    <row r="15" spans="1:8" ht="26.25" customHeight="1">
      <c r="A15" s="129" t="s">
        <v>73</v>
      </c>
      <c r="B15" s="130" t="s">
        <v>70</v>
      </c>
      <c r="C15" s="132" t="s">
        <v>81</v>
      </c>
      <c r="D15" s="126" t="s">
        <v>78</v>
      </c>
      <c r="E15" s="126" t="s">
        <v>74</v>
      </c>
      <c r="F15" s="127" t="s">
        <v>34</v>
      </c>
    </row>
    <row r="16" spans="1:8" ht="13.5" customHeight="1">
      <c r="A16" s="129"/>
      <c r="B16" s="131"/>
      <c r="C16" s="131"/>
      <c r="D16" s="127"/>
      <c r="E16" s="128"/>
      <c r="F16" s="127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5.5">
      <c r="A18" s="74" t="s">
        <v>50</v>
      </c>
      <c r="B18" s="58" t="s">
        <v>51</v>
      </c>
      <c r="C18" s="58" t="s">
        <v>47</v>
      </c>
      <c r="D18" s="59">
        <v>772172449.95000005</v>
      </c>
      <c r="E18" s="59">
        <v>547560334.20000005</v>
      </c>
      <c r="F18" s="29">
        <f t="shared" ref="F18:F49" si="0">D18-E18</f>
        <v>224612115.75</v>
      </c>
      <c r="G18" s="85"/>
      <c r="H18" s="86"/>
      <c r="I18" s="49"/>
    </row>
    <row r="19" spans="1:9" s="30" customFormat="1">
      <c r="A19" s="75" t="s">
        <v>83</v>
      </c>
      <c r="B19" s="27" t="s">
        <v>51</v>
      </c>
      <c r="C19" s="27" t="s">
        <v>84</v>
      </c>
      <c r="D19" s="28">
        <v>132906789</v>
      </c>
      <c r="E19" s="28">
        <v>79559003.450000003</v>
      </c>
      <c r="F19" s="29">
        <f t="shared" si="0"/>
        <v>53347785.549999997</v>
      </c>
      <c r="H19" s="81"/>
    </row>
    <row r="20" spans="1:9" s="30" customFormat="1">
      <c r="A20" s="75" t="s">
        <v>85</v>
      </c>
      <c r="B20" s="27" t="s">
        <v>51</v>
      </c>
      <c r="C20" s="27" t="s">
        <v>86</v>
      </c>
      <c r="D20" s="28">
        <v>102126700</v>
      </c>
      <c r="E20" s="28">
        <v>56896889.119999997</v>
      </c>
      <c r="F20" s="29">
        <f t="shared" si="0"/>
        <v>45229810.880000003</v>
      </c>
    </row>
    <row r="21" spans="1:9" ht="15" customHeight="1">
      <c r="A21" s="76" t="s">
        <v>87</v>
      </c>
      <c r="B21" s="11" t="s">
        <v>51</v>
      </c>
      <c r="C21" s="11" t="s">
        <v>88</v>
      </c>
      <c r="D21" s="28">
        <v>102126700</v>
      </c>
      <c r="E21" s="28">
        <v>56896889.119999997</v>
      </c>
      <c r="F21" s="29">
        <f t="shared" si="0"/>
        <v>45229810.880000003</v>
      </c>
    </row>
    <row r="22" spans="1:9" ht="35.25" customHeight="1">
      <c r="A22" s="121" t="s">
        <v>301</v>
      </c>
      <c r="B22" s="122" t="s">
        <v>51</v>
      </c>
      <c r="C22" s="122" t="s">
        <v>302</v>
      </c>
      <c r="D22" s="123">
        <v>9921200</v>
      </c>
      <c r="E22" s="123">
        <v>5665915.3899999997</v>
      </c>
      <c r="F22" s="124">
        <f t="shared" si="0"/>
        <v>4255284.6100000003</v>
      </c>
    </row>
    <row r="23" spans="1:9" ht="30" customHeight="1">
      <c r="A23" s="106" t="s">
        <v>303</v>
      </c>
      <c r="B23" s="93" t="s">
        <v>51</v>
      </c>
      <c r="C23" s="93" t="s">
        <v>304</v>
      </c>
      <c r="D23" s="97">
        <v>9921200</v>
      </c>
      <c r="E23" s="97">
        <v>5665915.3899999997</v>
      </c>
      <c r="F23" s="98">
        <f t="shared" si="0"/>
        <v>4255284.6100000003</v>
      </c>
    </row>
    <row r="24" spans="1:9" s="30" customFormat="1">
      <c r="A24" s="75" t="s">
        <v>89</v>
      </c>
      <c r="B24" s="27" t="s">
        <v>51</v>
      </c>
      <c r="C24" s="27" t="s">
        <v>90</v>
      </c>
      <c r="D24" s="28">
        <v>4067200</v>
      </c>
      <c r="E24" s="28">
        <v>4148539.89</v>
      </c>
      <c r="F24" s="29">
        <f t="shared" si="0"/>
        <v>-81339.89000000013</v>
      </c>
      <c r="H24" s="81"/>
    </row>
    <row r="25" spans="1:9" s="99" customFormat="1" ht="22.5">
      <c r="A25" s="96" t="s">
        <v>232</v>
      </c>
      <c r="B25" s="92" t="s">
        <v>51</v>
      </c>
      <c r="C25" s="92" t="s">
        <v>233</v>
      </c>
      <c r="D25" s="97">
        <v>2756000</v>
      </c>
      <c r="E25" s="97">
        <v>2743385.37</v>
      </c>
      <c r="F25" s="98">
        <f t="shared" si="0"/>
        <v>12614.629999999888</v>
      </c>
      <c r="H25" s="100"/>
    </row>
    <row r="26" spans="1:9" ht="24.6" customHeight="1">
      <c r="A26" s="76" t="s">
        <v>173</v>
      </c>
      <c r="B26" s="27" t="s">
        <v>51</v>
      </c>
      <c r="C26" s="11" t="s">
        <v>172</v>
      </c>
      <c r="D26" s="26">
        <v>6000</v>
      </c>
      <c r="E26" s="26">
        <v>0</v>
      </c>
      <c r="F26" s="23">
        <f t="shared" si="0"/>
        <v>6000</v>
      </c>
      <c r="H26" s="87"/>
      <c r="I26" s="80"/>
    </row>
    <row r="27" spans="1:9" ht="22.9" customHeight="1">
      <c r="A27" s="76" t="s">
        <v>105</v>
      </c>
      <c r="B27" s="11" t="s">
        <v>51</v>
      </c>
      <c r="C27" s="11" t="s">
        <v>106</v>
      </c>
      <c r="D27" s="26">
        <v>1305200</v>
      </c>
      <c r="E27" s="26">
        <v>1405154.52</v>
      </c>
      <c r="F27" s="23">
        <f t="shared" si="0"/>
        <v>-99954.520000000019</v>
      </c>
      <c r="H27" s="80"/>
      <c r="I27" s="80"/>
    </row>
    <row r="28" spans="1:9" ht="22.9" customHeight="1">
      <c r="A28" s="121" t="s">
        <v>305</v>
      </c>
      <c r="B28" s="122" t="s">
        <v>51</v>
      </c>
      <c r="C28" s="122" t="s">
        <v>306</v>
      </c>
      <c r="D28" s="123">
        <v>12205500</v>
      </c>
      <c r="E28" s="123">
        <v>5170356.5599999996</v>
      </c>
      <c r="F28" s="124">
        <f t="shared" si="0"/>
        <v>7035143.4400000004</v>
      </c>
      <c r="H28" s="80"/>
      <c r="I28" s="80"/>
    </row>
    <row r="29" spans="1:9" ht="22.9" customHeight="1">
      <c r="A29" s="106" t="s">
        <v>307</v>
      </c>
      <c r="B29" s="93" t="s">
        <v>51</v>
      </c>
      <c r="C29" s="93" t="s">
        <v>308</v>
      </c>
      <c r="D29" s="107">
        <v>4663500</v>
      </c>
      <c r="E29" s="107">
        <v>846096.22</v>
      </c>
      <c r="F29" s="120">
        <f t="shared" si="0"/>
        <v>3817403.7800000003</v>
      </c>
      <c r="H29" s="80"/>
      <c r="I29" s="80"/>
    </row>
    <row r="30" spans="1:9" ht="22.9" customHeight="1">
      <c r="A30" s="106" t="s">
        <v>309</v>
      </c>
      <c r="B30" s="93" t="s">
        <v>51</v>
      </c>
      <c r="C30" s="93" t="s">
        <v>310</v>
      </c>
      <c r="D30" s="107">
        <v>7542000</v>
      </c>
      <c r="E30" s="107">
        <v>4324260.34</v>
      </c>
      <c r="F30" s="120">
        <f t="shared" si="0"/>
        <v>3217739.66</v>
      </c>
      <c r="H30" s="80"/>
      <c r="I30" s="80"/>
    </row>
    <row r="31" spans="1:9" s="30" customFormat="1">
      <c r="A31" s="75" t="s">
        <v>91</v>
      </c>
      <c r="B31" s="27" t="s">
        <v>51</v>
      </c>
      <c r="C31" s="27" t="s">
        <v>92</v>
      </c>
      <c r="D31" s="28">
        <v>980000</v>
      </c>
      <c r="E31" s="28">
        <v>2914509.59</v>
      </c>
      <c r="F31" s="29">
        <f t="shared" si="0"/>
        <v>-1934509.5899999999</v>
      </c>
    </row>
    <row r="32" spans="1:9" ht="24.6" customHeight="1">
      <c r="A32" s="76" t="s">
        <v>93</v>
      </c>
      <c r="B32" s="11" t="s">
        <v>51</v>
      </c>
      <c r="C32" s="11" t="s">
        <v>94</v>
      </c>
      <c r="D32" s="26">
        <v>980000</v>
      </c>
      <c r="E32" s="71">
        <v>2914509.59</v>
      </c>
      <c r="F32" s="23">
        <f t="shared" si="0"/>
        <v>-1934509.5899999999</v>
      </c>
    </row>
    <row r="33" spans="1:9" s="30" customFormat="1" ht="33.75">
      <c r="A33" s="75" t="s">
        <v>95</v>
      </c>
      <c r="B33" s="11" t="s">
        <v>51</v>
      </c>
      <c r="C33" s="27" t="s">
        <v>96</v>
      </c>
      <c r="D33" s="28">
        <v>2330400</v>
      </c>
      <c r="E33" s="28">
        <v>1044150.24</v>
      </c>
      <c r="F33" s="29">
        <f t="shared" si="0"/>
        <v>1286249.76</v>
      </c>
    </row>
    <row r="34" spans="1:9" ht="69" customHeight="1">
      <c r="A34" s="76" t="s">
        <v>107</v>
      </c>
      <c r="B34" s="27" t="s">
        <v>51</v>
      </c>
      <c r="C34" s="11" t="s">
        <v>97</v>
      </c>
      <c r="D34" s="26">
        <v>2184200</v>
      </c>
      <c r="E34" s="71">
        <v>853931.17</v>
      </c>
      <c r="F34" s="23">
        <f t="shared" si="0"/>
        <v>1330268.83</v>
      </c>
    </row>
    <row r="35" spans="1:9" ht="69" customHeight="1">
      <c r="A35" s="106" t="s">
        <v>311</v>
      </c>
      <c r="B35" s="122" t="s">
        <v>51</v>
      </c>
      <c r="C35" s="93" t="s">
        <v>312</v>
      </c>
      <c r="D35" s="107">
        <v>146200</v>
      </c>
      <c r="E35" s="97">
        <v>190219.07</v>
      </c>
      <c r="F35" s="120">
        <f t="shared" si="0"/>
        <v>-44019.070000000007</v>
      </c>
    </row>
    <row r="36" spans="1:9" s="30" customFormat="1" ht="22.5">
      <c r="A36" s="75" t="s">
        <v>19</v>
      </c>
      <c r="B36" s="27" t="s">
        <v>51</v>
      </c>
      <c r="C36" s="27" t="s">
        <v>20</v>
      </c>
      <c r="D36" s="28">
        <v>167800</v>
      </c>
      <c r="E36" s="28">
        <v>51045.14</v>
      </c>
      <c r="F36" s="29">
        <f t="shared" si="0"/>
        <v>116754.86</v>
      </c>
    </row>
    <row r="37" spans="1:9" ht="18" customHeight="1">
      <c r="A37" s="76" t="s">
        <v>21</v>
      </c>
      <c r="B37" s="11" t="s">
        <v>51</v>
      </c>
      <c r="C37" s="11" t="s">
        <v>22</v>
      </c>
      <c r="D37" s="26">
        <v>167800</v>
      </c>
      <c r="E37" s="71">
        <v>51045.14</v>
      </c>
      <c r="F37" s="23">
        <f t="shared" si="0"/>
        <v>116754.86</v>
      </c>
    </row>
    <row r="38" spans="1:9" s="30" customFormat="1" ht="22.5">
      <c r="A38" s="75" t="s">
        <v>101</v>
      </c>
      <c r="B38" s="27" t="s">
        <v>51</v>
      </c>
      <c r="C38" s="63" t="s">
        <v>99</v>
      </c>
      <c r="D38" s="28">
        <v>825239</v>
      </c>
      <c r="E38" s="28">
        <v>537860.82999999996</v>
      </c>
      <c r="F38" s="29">
        <f t="shared" si="0"/>
        <v>287378.17000000004</v>
      </c>
      <c r="H38" s="81"/>
    </row>
    <row r="39" spans="1:9" s="30" customFormat="1">
      <c r="A39" s="77" t="s">
        <v>108</v>
      </c>
      <c r="B39" s="64" t="s">
        <v>51</v>
      </c>
      <c r="C39" s="70" t="s">
        <v>102</v>
      </c>
      <c r="D39" s="71">
        <v>454139</v>
      </c>
      <c r="E39" s="71">
        <v>206636.71</v>
      </c>
      <c r="F39" s="72">
        <f t="shared" si="0"/>
        <v>247502.29</v>
      </c>
      <c r="H39" s="81"/>
      <c r="I39" s="81"/>
    </row>
    <row r="40" spans="1:9" ht="16.899999999999999" customHeight="1">
      <c r="A40" s="76" t="s">
        <v>103</v>
      </c>
      <c r="B40" s="11" t="s">
        <v>51</v>
      </c>
      <c r="C40" s="62" t="s">
        <v>104</v>
      </c>
      <c r="D40" s="26">
        <v>371100</v>
      </c>
      <c r="E40" s="26">
        <v>331224.12</v>
      </c>
      <c r="F40" s="23">
        <f t="shared" si="0"/>
        <v>39875.880000000005</v>
      </c>
      <c r="H40" s="80"/>
      <c r="I40" s="80"/>
    </row>
    <row r="41" spans="1:9" s="30" customFormat="1" ht="22.5">
      <c r="A41" s="75" t="s">
        <v>23</v>
      </c>
      <c r="B41" s="27" t="s">
        <v>51</v>
      </c>
      <c r="C41" s="27" t="s">
        <v>24</v>
      </c>
      <c r="D41" s="28">
        <v>0</v>
      </c>
      <c r="E41" s="28">
        <v>2587637.2000000002</v>
      </c>
      <c r="F41" s="29">
        <f t="shared" si="0"/>
        <v>-2587637.2000000002</v>
      </c>
      <c r="H41" s="81"/>
    </row>
    <row r="42" spans="1:9" ht="76.5" customHeight="1">
      <c r="A42" s="76" t="s">
        <v>313</v>
      </c>
      <c r="B42" s="27" t="s">
        <v>51</v>
      </c>
      <c r="C42" s="11" t="s">
        <v>314</v>
      </c>
      <c r="D42" s="26">
        <v>0</v>
      </c>
      <c r="E42" s="26">
        <v>493505</v>
      </c>
      <c r="F42" s="23">
        <f t="shared" si="0"/>
        <v>-493505</v>
      </c>
    </row>
    <row r="43" spans="1:9" ht="27.75" customHeight="1">
      <c r="A43" s="106" t="s">
        <v>502</v>
      </c>
      <c r="B43" s="122" t="s">
        <v>51</v>
      </c>
      <c r="C43" s="93" t="s">
        <v>503</v>
      </c>
      <c r="D43" s="107">
        <v>0</v>
      </c>
      <c r="E43" s="107">
        <v>2094132.2</v>
      </c>
      <c r="F43" s="120">
        <f t="shared" si="0"/>
        <v>-2094132.2</v>
      </c>
    </row>
    <row r="44" spans="1:9" s="30" customFormat="1">
      <c r="A44" s="75" t="s">
        <v>25</v>
      </c>
      <c r="B44" s="11" t="s">
        <v>51</v>
      </c>
      <c r="C44" s="27" t="s">
        <v>26</v>
      </c>
      <c r="D44" s="28">
        <v>282750</v>
      </c>
      <c r="E44" s="28">
        <v>542099.49</v>
      </c>
      <c r="F44" s="29">
        <f t="shared" si="0"/>
        <v>-259349.49</v>
      </c>
      <c r="H44" s="81"/>
    </row>
    <row r="45" spans="1:9" s="30" customFormat="1" ht="33.75">
      <c r="A45" s="77" t="s">
        <v>229</v>
      </c>
      <c r="B45" s="11" t="s">
        <v>51</v>
      </c>
      <c r="C45" s="64" t="s">
        <v>228</v>
      </c>
      <c r="D45" s="71">
        <v>282750</v>
      </c>
      <c r="E45" s="71">
        <v>204109.8</v>
      </c>
      <c r="F45" s="72">
        <f t="shared" si="0"/>
        <v>78640.200000000012</v>
      </c>
      <c r="H45" s="81"/>
    </row>
    <row r="46" spans="1:9" s="30" customFormat="1" ht="22.5">
      <c r="A46" s="96" t="s">
        <v>504</v>
      </c>
      <c r="B46" s="93" t="s">
        <v>51</v>
      </c>
      <c r="C46" s="92" t="s">
        <v>505</v>
      </c>
      <c r="D46" s="97">
        <v>0</v>
      </c>
      <c r="E46" s="97">
        <v>75</v>
      </c>
      <c r="F46" s="98">
        <f t="shared" si="0"/>
        <v>-75</v>
      </c>
      <c r="H46" s="81"/>
    </row>
    <row r="47" spans="1:9" s="30" customFormat="1">
      <c r="A47" s="96" t="s">
        <v>283</v>
      </c>
      <c r="B47" s="93" t="s">
        <v>51</v>
      </c>
      <c r="C47" s="92" t="s">
        <v>282</v>
      </c>
      <c r="D47" s="97">
        <v>0</v>
      </c>
      <c r="E47" s="97">
        <v>337914.69</v>
      </c>
      <c r="F47" s="98">
        <f t="shared" si="0"/>
        <v>-337914.69</v>
      </c>
    </row>
    <row r="48" spans="1:9" s="30" customFormat="1" ht="19.5" customHeight="1">
      <c r="A48" s="75" t="s">
        <v>28</v>
      </c>
      <c r="B48" s="27" t="s">
        <v>51</v>
      </c>
      <c r="C48" s="27" t="s">
        <v>29</v>
      </c>
      <c r="D48" s="28">
        <v>639265660.95000005</v>
      </c>
      <c r="E48" s="28">
        <v>468001330.75</v>
      </c>
      <c r="F48" s="29">
        <f t="shared" si="0"/>
        <v>171264330.20000005</v>
      </c>
      <c r="H48" s="81"/>
    </row>
    <row r="49" spans="1:9" s="30" customFormat="1" ht="33.75">
      <c r="A49" s="75" t="s">
        <v>30</v>
      </c>
      <c r="B49" s="27" t="s">
        <v>51</v>
      </c>
      <c r="C49" s="27" t="s">
        <v>31</v>
      </c>
      <c r="D49" s="28">
        <v>639265660.95000005</v>
      </c>
      <c r="E49" s="28">
        <v>474357341.63999999</v>
      </c>
      <c r="F49" s="29">
        <f t="shared" si="0"/>
        <v>164908319.31000006</v>
      </c>
      <c r="H49" s="81"/>
      <c r="I49" s="81"/>
    </row>
    <row r="50" spans="1:9" ht="25.5" customHeight="1">
      <c r="A50" s="75" t="s">
        <v>32</v>
      </c>
      <c r="B50" s="27" t="s">
        <v>51</v>
      </c>
      <c r="C50" s="27" t="s">
        <v>186</v>
      </c>
      <c r="D50" s="28">
        <v>196747000</v>
      </c>
      <c r="E50" s="28">
        <v>115307200</v>
      </c>
      <c r="F50" s="29">
        <f t="shared" ref="F50:F93" si="1">D50-E50</f>
        <v>81439800</v>
      </c>
      <c r="H50" s="80"/>
      <c r="I50" s="80"/>
    </row>
    <row r="51" spans="1:9" ht="18.75" customHeight="1">
      <c r="A51" s="76" t="s">
        <v>33</v>
      </c>
      <c r="B51" s="64" t="s">
        <v>51</v>
      </c>
      <c r="C51" s="11" t="s">
        <v>187</v>
      </c>
      <c r="D51" s="26">
        <v>163227000</v>
      </c>
      <c r="E51" s="26">
        <v>95216100</v>
      </c>
      <c r="F51" s="23">
        <f t="shared" si="1"/>
        <v>68010900</v>
      </c>
      <c r="H51" s="80"/>
      <c r="I51" s="80"/>
    </row>
    <row r="52" spans="1:9" ht="24.75" customHeight="1">
      <c r="A52" s="76" t="s">
        <v>317</v>
      </c>
      <c r="B52" s="64" t="s">
        <v>51</v>
      </c>
      <c r="C52" s="11" t="s">
        <v>315</v>
      </c>
      <c r="D52" s="26">
        <v>163227000</v>
      </c>
      <c r="E52" s="26">
        <v>95216100</v>
      </c>
      <c r="F52" s="23">
        <f t="shared" si="1"/>
        <v>68010900</v>
      </c>
      <c r="I52" s="80"/>
    </row>
    <row r="53" spans="1:9" ht="24.75" customHeight="1">
      <c r="A53" s="76" t="s">
        <v>177</v>
      </c>
      <c r="B53" s="64" t="s">
        <v>51</v>
      </c>
      <c r="C53" s="11" t="s">
        <v>188</v>
      </c>
      <c r="D53" s="26">
        <v>33520000</v>
      </c>
      <c r="E53" s="26">
        <v>20091100</v>
      </c>
      <c r="F53" s="23">
        <f t="shared" si="1"/>
        <v>13428900</v>
      </c>
      <c r="I53" s="80"/>
    </row>
    <row r="54" spans="1:9" s="30" customFormat="1" ht="31.5" customHeight="1">
      <c r="A54" s="76" t="s">
        <v>318</v>
      </c>
      <c r="B54" s="64" t="s">
        <v>51</v>
      </c>
      <c r="C54" s="11" t="s">
        <v>316</v>
      </c>
      <c r="D54" s="26">
        <v>33520000</v>
      </c>
      <c r="E54" s="26">
        <v>20091100</v>
      </c>
      <c r="F54" s="23">
        <f t="shared" si="1"/>
        <v>13428900</v>
      </c>
      <c r="I54" s="81"/>
    </row>
    <row r="55" spans="1:9" s="30" customFormat="1" ht="24.75" customHeight="1">
      <c r="A55" s="121" t="s">
        <v>284</v>
      </c>
      <c r="B55" s="122" t="s">
        <v>51</v>
      </c>
      <c r="C55" s="122" t="s">
        <v>285</v>
      </c>
      <c r="D55" s="123">
        <v>271652082.13</v>
      </c>
      <c r="E55" s="123">
        <v>246490415.02000001</v>
      </c>
      <c r="F55" s="124">
        <f t="shared" si="1"/>
        <v>25161667.109999985</v>
      </c>
      <c r="H55" s="81"/>
      <c r="I55" s="81"/>
    </row>
    <row r="56" spans="1:9" s="30" customFormat="1" ht="51" customHeight="1">
      <c r="A56" s="96" t="s">
        <v>474</v>
      </c>
      <c r="B56" s="92" t="s">
        <v>51</v>
      </c>
      <c r="C56" s="92" t="s">
        <v>473</v>
      </c>
      <c r="D56" s="97">
        <v>4666417</v>
      </c>
      <c r="E56" s="97">
        <v>2328449.63</v>
      </c>
      <c r="F56" s="98">
        <f t="shared" si="1"/>
        <v>2337967.37</v>
      </c>
      <c r="H56" s="81"/>
      <c r="I56" s="81"/>
    </row>
    <row r="57" spans="1:9" s="30" customFormat="1" ht="57.75" customHeight="1">
      <c r="A57" s="96" t="s">
        <v>475</v>
      </c>
      <c r="B57" s="92" t="s">
        <v>51</v>
      </c>
      <c r="C57" s="92" t="s">
        <v>476</v>
      </c>
      <c r="D57" s="97">
        <v>4666417</v>
      </c>
      <c r="E57" s="97">
        <v>2328449.63</v>
      </c>
      <c r="F57" s="98">
        <f t="shared" si="1"/>
        <v>2337967.37</v>
      </c>
      <c r="H57" s="81"/>
      <c r="I57" s="81"/>
    </row>
    <row r="58" spans="1:9" s="30" customFormat="1" ht="51.75" customHeight="1">
      <c r="A58" s="96" t="s">
        <v>479</v>
      </c>
      <c r="B58" s="92" t="s">
        <v>51</v>
      </c>
      <c r="C58" s="92" t="s">
        <v>477</v>
      </c>
      <c r="D58" s="97">
        <v>396000</v>
      </c>
      <c r="E58" s="97">
        <v>396000</v>
      </c>
      <c r="F58" s="98">
        <f t="shared" si="1"/>
        <v>0</v>
      </c>
      <c r="H58" s="81"/>
      <c r="I58" s="81"/>
    </row>
    <row r="59" spans="1:9" s="30" customFormat="1" ht="50.25" customHeight="1">
      <c r="A59" s="96" t="s">
        <v>480</v>
      </c>
      <c r="B59" s="92" t="s">
        <v>51</v>
      </c>
      <c r="C59" s="92" t="s">
        <v>478</v>
      </c>
      <c r="D59" s="97">
        <v>396000</v>
      </c>
      <c r="E59" s="97">
        <v>396000</v>
      </c>
      <c r="F59" s="98">
        <f t="shared" si="1"/>
        <v>0</v>
      </c>
      <c r="H59" s="81"/>
      <c r="I59" s="81"/>
    </row>
    <row r="60" spans="1:9" s="30" customFormat="1" ht="24.75" customHeight="1">
      <c r="A60" s="96" t="s">
        <v>319</v>
      </c>
      <c r="B60" s="92" t="s">
        <v>51</v>
      </c>
      <c r="C60" s="92" t="s">
        <v>320</v>
      </c>
      <c r="D60" s="97">
        <v>2404313.39</v>
      </c>
      <c r="E60" s="97">
        <v>2404313.39</v>
      </c>
      <c r="F60" s="98">
        <f t="shared" si="1"/>
        <v>0</v>
      </c>
      <c r="H60" s="81"/>
      <c r="I60" s="81"/>
    </row>
    <row r="61" spans="1:9" s="99" customFormat="1" ht="34.5" customHeight="1">
      <c r="A61" s="96" t="s">
        <v>321</v>
      </c>
      <c r="B61" s="92" t="s">
        <v>51</v>
      </c>
      <c r="C61" s="92" t="s">
        <v>322</v>
      </c>
      <c r="D61" s="97">
        <v>2404313.39</v>
      </c>
      <c r="E61" s="97">
        <v>2404313.39</v>
      </c>
      <c r="F61" s="98">
        <f t="shared" si="1"/>
        <v>0</v>
      </c>
      <c r="H61" s="100"/>
      <c r="I61" s="100"/>
    </row>
    <row r="62" spans="1:9" s="99" customFormat="1" ht="34.5" customHeight="1">
      <c r="A62" s="96" t="s">
        <v>483</v>
      </c>
      <c r="B62" s="92" t="s">
        <v>51</v>
      </c>
      <c r="C62" s="92" t="s">
        <v>481</v>
      </c>
      <c r="D62" s="97">
        <v>86313</v>
      </c>
      <c r="E62" s="97">
        <v>86313</v>
      </c>
      <c r="F62" s="98">
        <f t="shared" si="1"/>
        <v>0</v>
      </c>
      <c r="H62" s="100"/>
      <c r="I62" s="100"/>
    </row>
    <row r="63" spans="1:9" s="99" customFormat="1" ht="34.5" customHeight="1">
      <c r="A63" s="96" t="s">
        <v>484</v>
      </c>
      <c r="B63" s="92" t="s">
        <v>51</v>
      </c>
      <c r="C63" s="92" t="s">
        <v>482</v>
      </c>
      <c r="D63" s="97">
        <v>86313</v>
      </c>
      <c r="E63" s="97">
        <v>86313</v>
      </c>
      <c r="F63" s="98">
        <f t="shared" si="1"/>
        <v>0</v>
      </c>
      <c r="H63" s="100"/>
      <c r="I63" s="100"/>
    </row>
    <row r="64" spans="1:9" s="99" customFormat="1" ht="34.5" customHeight="1">
      <c r="A64" s="96" t="s">
        <v>485</v>
      </c>
      <c r="B64" s="92" t="s">
        <v>51</v>
      </c>
      <c r="C64" s="92" t="s">
        <v>527</v>
      </c>
      <c r="D64" s="97">
        <v>3754409.97</v>
      </c>
      <c r="E64" s="97">
        <v>3754409.97</v>
      </c>
      <c r="F64" s="98">
        <f t="shared" si="1"/>
        <v>0</v>
      </c>
      <c r="H64" s="100"/>
      <c r="I64" s="100"/>
    </row>
    <row r="65" spans="1:9" s="99" customFormat="1" ht="34.5" customHeight="1">
      <c r="A65" s="96" t="s">
        <v>486</v>
      </c>
      <c r="B65" s="92" t="s">
        <v>51</v>
      </c>
      <c r="C65" s="92" t="s">
        <v>528</v>
      </c>
      <c r="D65" s="97">
        <v>3754409.97</v>
      </c>
      <c r="E65" s="97">
        <v>3754409.97</v>
      </c>
      <c r="F65" s="98">
        <f t="shared" si="1"/>
        <v>0</v>
      </c>
      <c r="H65" s="100"/>
      <c r="I65" s="100"/>
    </row>
    <row r="66" spans="1:9" s="99" customFormat="1" ht="34.5" customHeight="1">
      <c r="A66" s="96" t="s">
        <v>489</v>
      </c>
      <c r="B66" s="92" t="s">
        <v>51</v>
      </c>
      <c r="C66" s="92" t="s">
        <v>487</v>
      </c>
      <c r="D66" s="97">
        <v>376251</v>
      </c>
      <c r="E66" s="97">
        <v>376251</v>
      </c>
      <c r="F66" s="98">
        <f t="shared" si="1"/>
        <v>0</v>
      </c>
      <c r="H66" s="100"/>
      <c r="I66" s="100"/>
    </row>
    <row r="67" spans="1:9" s="99" customFormat="1" ht="34.5" customHeight="1">
      <c r="A67" s="96" t="s">
        <v>490</v>
      </c>
      <c r="B67" s="92" t="s">
        <v>51</v>
      </c>
      <c r="C67" s="92" t="s">
        <v>488</v>
      </c>
      <c r="D67" s="97">
        <v>376251</v>
      </c>
      <c r="E67" s="97">
        <v>376251</v>
      </c>
      <c r="F67" s="98">
        <f t="shared" si="1"/>
        <v>0</v>
      </c>
      <c r="H67" s="100"/>
      <c r="I67" s="100"/>
    </row>
    <row r="68" spans="1:9" s="99" customFormat="1" ht="29.25" customHeight="1">
      <c r="A68" s="96" t="s">
        <v>493</v>
      </c>
      <c r="B68" s="92" t="s">
        <v>51</v>
      </c>
      <c r="C68" s="92" t="s">
        <v>491</v>
      </c>
      <c r="D68" s="97">
        <v>1431427.2</v>
      </c>
      <c r="E68" s="97">
        <v>1431427.2</v>
      </c>
      <c r="F68" s="98">
        <f t="shared" si="1"/>
        <v>0</v>
      </c>
      <c r="H68" s="100"/>
      <c r="I68" s="100"/>
    </row>
    <row r="69" spans="1:9" s="99" customFormat="1" ht="28.5" customHeight="1">
      <c r="A69" s="96" t="s">
        <v>494</v>
      </c>
      <c r="B69" s="92" t="s">
        <v>51</v>
      </c>
      <c r="C69" s="92" t="s">
        <v>492</v>
      </c>
      <c r="D69" s="97">
        <v>1431427.2</v>
      </c>
      <c r="E69" s="97">
        <v>1431427.2</v>
      </c>
      <c r="F69" s="98">
        <f t="shared" si="1"/>
        <v>0</v>
      </c>
      <c r="H69" s="100"/>
      <c r="I69" s="100"/>
    </row>
    <row r="70" spans="1:9" s="30" customFormat="1" ht="16.5" customHeight="1">
      <c r="A70" s="106" t="s">
        <v>287</v>
      </c>
      <c r="B70" s="92" t="s">
        <v>51</v>
      </c>
      <c r="C70" s="93" t="s">
        <v>286</v>
      </c>
      <c r="D70" s="107">
        <v>258536950.56999999</v>
      </c>
      <c r="E70" s="107">
        <v>235713250.83000001</v>
      </c>
      <c r="F70" s="120">
        <f t="shared" si="1"/>
        <v>22823699.73999998</v>
      </c>
      <c r="I70" s="81"/>
    </row>
    <row r="71" spans="1:9" s="30" customFormat="1" ht="21" customHeight="1">
      <c r="A71" s="106" t="s">
        <v>339</v>
      </c>
      <c r="B71" s="92" t="s">
        <v>51</v>
      </c>
      <c r="C71" s="93" t="s">
        <v>323</v>
      </c>
      <c r="D71" s="107">
        <v>258536950.56999999</v>
      </c>
      <c r="E71" s="107">
        <v>235713250.83000001</v>
      </c>
      <c r="F71" s="120">
        <f t="shared" si="1"/>
        <v>22823699.73999998</v>
      </c>
      <c r="I71" s="81"/>
    </row>
    <row r="72" spans="1:9" ht="22.5">
      <c r="A72" s="78" t="s">
        <v>164</v>
      </c>
      <c r="B72" s="67" t="s">
        <v>51</v>
      </c>
      <c r="C72" s="67" t="s">
        <v>189</v>
      </c>
      <c r="D72" s="68">
        <v>169376847.81999999</v>
      </c>
      <c r="E72" s="68">
        <v>111429128.54000001</v>
      </c>
      <c r="F72" s="69">
        <f t="shared" si="1"/>
        <v>57947719.279999986</v>
      </c>
      <c r="H72" s="80"/>
      <c r="I72" s="80"/>
    </row>
    <row r="73" spans="1:9" ht="33.75">
      <c r="A73" s="76" t="s">
        <v>57</v>
      </c>
      <c r="B73" s="11" t="s">
        <v>51</v>
      </c>
      <c r="C73" s="11" t="s">
        <v>190</v>
      </c>
      <c r="D73" s="26">
        <v>155442606.59999999</v>
      </c>
      <c r="E73" s="26">
        <v>102691870.5</v>
      </c>
      <c r="F73" s="53">
        <f t="shared" si="1"/>
        <v>52750736.099999994</v>
      </c>
      <c r="H73" s="80"/>
      <c r="I73" s="80"/>
    </row>
    <row r="74" spans="1:9" ht="39.6" customHeight="1">
      <c r="A74" s="76" t="s">
        <v>324</v>
      </c>
      <c r="B74" s="11" t="s">
        <v>51</v>
      </c>
      <c r="C74" s="11" t="s">
        <v>325</v>
      </c>
      <c r="D74" s="26">
        <v>155442606.59999999</v>
      </c>
      <c r="E74" s="26">
        <v>102691870.5</v>
      </c>
      <c r="F74" s="53">
        <f t="shared" si="1"/>
        <v>52750736.099999994</v>
      </c>
      <c r="H74" s="80"/>
      <c r="I74" s="80"/>
    </row>
    <row r="75" spans="1:9" ht="39.6" customHeight="1">
      <c r="A75" s="106" t="s">
        <v>326</v>
      </c>
      <c r="B75" s="93" t="s">
        <v>51</v>
      </c>
      <c r="C75" s="93" t="s">
        <v>327</v>
      </c>
      <c r="D75" s="107">
        <v>415861.22</v>
      </c>
      <c r="E75" s="107">
        <v>197586.23</v>
      </c>
      <c r="F75" s="108">
        <f t="shared" si="1"/>
        <v>218274.98999999996</v>
      </c>
      <c r="H75" s="80"/>
      <c r="I75" s="80"/>
    </row>
    <row r="76" spans="1:9" ht="47.25" customHeight="1">
      <c r="A76" s="106" t="s">
        <v>340</v>
      </c>
      <c r="B76" s="93" t="s">
        <v>51</v>
      </c>
      <c r="C76" s="93" t="s">
        <v>328</v>
      </c>
      <c r="D76" s="107">
        <v>415861.22</v>
      </c>
      <c r="E76" s="107">
        <v>197586.23</v>
      </c>
      <c r="F76" s="108">
        <f t="shared" si="1"/>
        <v>218274.98999999996</v>
      </c>
      <c r="H76" s="80"/>
      <c r="I76" s="80"/>
    </row>
    <row r="77" spans="1:9" ht="49.9" customHeight="1">
      <c r="A77" s="76" t="s">
        <v>178</v>
      </c>
      <c r="B77" s="11" t="s">
        <v>51</v>
      </c>
      <c r="C77" s="11" t="s">
        <v>191</v>
      </c>
      <c r="D77" s="26">
        <v>480</v>
      </c>
      <c r="E77" s="26">
        <v>0</v>
      </c>
      <c r="F77" s="53">
        <f t="shared" si="1"/>
        <v>480</v>
      </c>
      <c r="H77" s="80"/>
      <c r="I77" s="80"/>
    </row>
    <row r="78" spans="1:9" ht="60.75" customHeight="1">
      <c r="A78" s="76" t="s">
        <v>330</v>
      </c>
      <c r="B78" s="11" t="s">
        <v>51</v>
      </c>
      <c r="C78" s="11" t="s">
        <v>329</v>
      </c>
      <c r="D78" s="26">
        <v>480</v>
      </c>
      <c r="E78" s="26">
        <v>0</v>
      </c>
      <c r="F78" s="53">
        <f t="shared" si="1"/>
        <v>480</v>
      </c>
      <c r="H78" s="80"/>
      <c r="I78" s="80"/>
    </row>
    <row r="79" spans="1:9" ht="101.25" customHeight="1">
      <c r="A79" s="106" t="s">
        <v>451</v>
      </c>
      <c r="B79" s="93" t="s">
        <v>51</v>
      </c>
      <c r="C79" s="93" t="s">
        <v>452</v>
      </c>
      <c r="D79" s="107">
        <v>12343000</v>
      </c>
      <c r="E79" s="107">
        <v>7788960</v>
      </c>
      <c r="F79" s="108">
        <f t="shared" si="1"/>
        <v>4554040</v>
      </c>
      <c r="H79" s="80"/>
      <c r="I79" s="80"/>
    </row>
    <row r="80" spans="1:9" ht="107.25" customHeight="1">
      <c r="A80" s="106" t="s">
        <v>453</v>
      </c>
      <c r="B80" s="93" t="s">
        <v>51</v>
      </c>
      <c r="C80" s="93" t="s">
        <v>454</v>
      </c>
      <c r="D80" s="107">
        <v>12343000</v>
      </c>
      <c r="E80" s="107">
        <v>7788960</v>
      </c>
      <c r="F80" s="108">
        <f t="shared" si="1"/>
        <v>4554040</v>
      </c>
      <c r="H80" s="80"/>
      <c r="I80" s="80"/>
    </row>
    <row r="81" spans="1:9" ht="28.5" customHeight="1">
      <c r="A81" s="106" t="s">
        <v>333</v>
      </c>
      <c r="B81" s="93" t="s">
        <v>51</v>
      </c>
      <c r="C81" s="93" t="s">
        <v>331</v>
      </c>
      <c r="D81" s="107">
        <v>1174900</v>
      </c>
      <c r="E81" s="107">
        <v>750711.81</v>
      </c>
      <c r="F81" s="108">
        <f t="shared" si="1"/>
        <v>424188.18999999994</v>
      </c>
      <c r="H81" s="80"/>
      <c r="I81" s="80"/>
    </row>
    <row r="82" spans="1:9" ht="36.75" customHeight="1">
      <c r="A82" s="106" t="s">
        <v>334</v>
      </c>
      <c r="B82" s="93" t="s">
        <v>51</v>
      </c>
      <c r="C82" s="93" t="s">
        <v>332</v>
      </c>
      <c r="D82" s="107">
        <v>1174900</v>
      </c>
      <c r="E82" s="107">
        <v>750711.81</v>
      </c>
      <c r="F82" s="108">
        <f t="shared" si="1"/>
        <v>424188.18999999994</v>
      </c>
      <c r="H82" s="80"/>
      <c r="I82" s="80"/>
    </row>
    <row r="83" spans="1:9" ht="18" customHeight="1">
      <c r="A83" s="121" t="s">
        <v>455</v>
      </c>
      <c r="B83" s="122" t="s">
        <v>51</v>
      </c>
      <c r="C83" s="122" t="s">
        <v>456</v>
      </c>
      <c r="D83" s="123">
        <v>1489731</v>
      </c>
      <c r="E83" s="123">
        <v>1130598.08</v>
      </c>
      <c r="F83" s="124">
        <f t="shared" si="1"/>
        <v>359132.91999999993</v>
      </c>
      <c r="H83" s="80"/>
      <c r="I83" s="80"/>
    </row>
    <row r="84" spans="1:9" ht="115.5" customHeight="1">
      <c r="A84" s="106" t="s">
        <v>457</v>
      </c>
      <c r="B84" s="93" t="s">
        <v>51</v>
      </c>
      <c r="C84" s="93" t="s">
        <v>458</v>
      </c>
      <c r="D84" s="107">
        <v>234360</v>
      </c>
      <c r="E84" s="107">
        <v>148240</v>
      </c>
      <c r="F84" s="108">
        <f t="shared" si="1"/>
        <v>86120</v>
      </c>
      <c r="H84" s="80"/>
      <c r="I84" s="80"/>
    </row>
    <row r="85" spans="1:9" ht="126.75" customHeight="1">
      <c r="A85" s="106" t="s">
        <v>459</v>
      </c>
      <c r="B85" s="93" t="s">
        <v>51</v>
      </c>
      <c r="C85" s="93" t="s">
        <v>460</v>
      </c>
      <c r="D85" s="107">
        <v>234360</v>
      </c>
      <c r="E85" s="107">
        <v>148240</v>
      </c>
      <c r="F85" s="108">
        <f t="shared" si="1"/>
        <v>86120</v>
      </c>
      <c r="H85" s="80"/>
      <c r="I85" s="80"/>
    </row>
    <row r="86" spans="1:9" ht="63" customHeight="1">
      <c r="A86" s="106" t="s">
        <v>497</v>
      </c>
      <c r="B86" s="93" t="s">
        <v>51</v>
      </c>
      <c r="C86" s="93" t="s">
        <v>495</v>
      </c>
      <c r="D86" s="107">
        <v>755371</v>
      </c>
      <c r="E86" s="107">
        <v>482358.08</v>
      </c>
      <c r="F86" s="108">
        <f t="shared" si="1"/>
        <v>273012.92</v>
      </c>
      <c r="H86" s="80"/>
      <c r="I86" s="80"/>
    </row>
    <row r="87" spans="1:9" ht="72.75" customHeight="1">
      <c r="A87" s="106" t="s">
        <v>498</v>
      </c>
      <c r="B87" s="93" t="s">
        <v>51</v>
      </c>
      <c r="C87" s="93" t="s">
        <v>496</v>
      </c>
      <c r="D87" s="107">
        <v>755371</v>
      </c>
      <c r="E87" s="107">
        <v>482358.08</v>
      </c>
      <c r="F87" s="108">
        <f t="shared" si="1"/>
        <v>273012.92</v>
      </c>
      <c r="H87" s="80"/>
      <c r="I87" s="80"/>
    </row>
    <row r="88" spans="1:9" ht="30.75" customHeight="1">
      <c r="A88" s="106" t="s">
        <v>512</v>
      </c>
      <c r="B88" s="93" t="s">
        <v>51</v>
      </c>
      <c r="C88" s="93" t="s">
        <v>515</v>
      </c>
      <c r="D88" s="107">
        <v>500000</v>
      </c>
      <c r="E88" s="107">
        <v>500000</v>
      </c>
      <c r="F88" s="108">
        <f t="shared" si="1"/>
        <v>0</v>
      </c>
      <c r="H88" s="80"/>
      <c r="I88" s="80"/>
    </row>
    <row r="89" spans="1:9" ht="31.5" customHeight="1">
      <c r="A89" s="106" t="s">
        <v>513</v>
      </c>
      <c r="B89" s="93" t="s">
        <v>51</v>
      </c>
      <c r="C89" s="93" t="s">
        <v>516</v>
      </c>
      <c r="D89" s="107">
        <v>500000</v>
      </c>
      <c r="E89" s="107">
        <v>500000</v>
      </c>
      <c r="F89" s="108">
        <f t="shared" si="1"/>
        <v>0</v>
      </c>
      <c r="H89" s="80"/>
      <c r="I89" s="80"/>
    </row>
    <row r="90" spans="1:9" ht="45.6" customHeight="1">
      <c r="A90" s="78" t="s">
        <v>27</v>
      </c>
      <c r="B90" s="11" t="s">
        <v>51</v>
      </c>
      <c r="C90" s="67" t="s">
        <v>100</v>
      </c>
      <c r="D90" s="68">
        <v>0</v>
      </c>
      <c r="E90" s="68">
        <v>-6356010.8899999997</v>
      </c>
      <c r="F90" s="69">
        <f t="shared" si="1"/>
        <v>6356010.8899999997</v>
      </c>
    </row>
    <row r="91" spans="1:9" ht="47.25" customHeight="1">
      <c r="A91" s="76" t="s">
        <v>336</v>
      </c>
      <c r="B91" s="11" t="s">
        <v>51</v>
      </c>
      <c r="C91" s="11" t="s">
        <v>335</v>
      </c>
      <c r="D91" s="26">
        <v>0</v>
      </c>
      <c r="E91" s="26">
        <v>-6356010.8899999997</v>
      </c>
      <c r="F91" s="53">
        <f t="shared" si="1"/>
        <v>6356010.8899999997</v>
      </c>
    </row>
    <row r="92" spans="1:9" ht="40.5" customHeight="1">
      <c r="A92" s="106" t="s">
        <v>514</v>
      </c>
      <c r="B92" s="93" t="s">
        <v>51</v>
      </c>
      <c r="C92" s="93" t="s">
        <v>517</v>
      </c>
      <c r="D92" s="107">
        <v>0</v>
      </c>
      <c r="E92" s="107">
        <v>-3474691.33</v>
      </c>
      <c r="F92" s="108">
        <f t="shared" si="1"/>
        <v>3474691.33</v>
      </c>
    </row>
    <row r="93" spans="1:9" ht="48" customHeight="1">
      <c r="A93" s="76" t="s">
        <v>338</v>
      </c>
      <c r="B93" s="11" t="s">
        <v>51</v>
      </c>
      <c r="C93" s="11" t="s">
        <v>337</v>
      </c>
      <c r="D93" s="26">
        <v>0</v>
      </c>
      <c r="E93" s="26">
        <v>-2881319.56</v>
      </c>
      <c r="F93" s="53">
        <f t="shared" si="1"/>
        <v>2881319.56</v>
      </c>
    </row>
    <row r="94" spans="1:9">
      <c r="A94" s="65"/>
      <c r="B94" s="66"/>
      <c r="C94" s="66"/>
      <c r="D94" s="18"/>
      <c r="E94" s="16"/>
    </row>
  </sheetData>
  <mergeCells count="12">
    <mergeCell ref="A10:D10"/>
    <mergeCell ref="A14:C14"/>
    <mergeCell ref="E1:F2"/>
    <mergeCell ref="A5:D5"/>
    <mergeCell ref="A7:D7"/>
    <mergeCell ref="A9:D9"/>
    <mergeCell ref="D15:D16"/>
    <mergeCell ref="E15:E16"/>
    <mergeCell ref="F15:F16"/>
    <mergeCell ref="A15:A16"/>
    <mergeCell ref="B15:B16"/>
    <mergeCell ref="C15:C16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1"/>
  <sheetViews>
    <sheetView view="pageBreakPreview" topLeftCell="A385" zoomScaleSheetLayoutView="100" workbookViewId="0">
      <selection activeCell="M8" sqref="M8"/>
    </sheetView>
  </sheetViews>
  <sheetFormatPr defaultColWidth="9.140625" defaultRowHeight="12.75" outlineLevelRow="3"/>
  <cols>
    <col min="1" max="1" width="47.28515625" style="149" customWidth="1"/>
    <col min="2" max="2" width="9" style="157" customWidth="1"/>
    <col min="3" max="3" width="11" style="89" customWidth="1"/>
    <col min="4" max="4" width="14" style="90" customWidth="1"/>
    <col min="5" max="5" width="8.140625" style="90" customWidth="1"/>
    <col min="6" max="6" width="17.42578125" style="88" customWidth="1"/>
    <col min="7" max="7" width="16.85546875" style="88" customWidth="1"/>
    <col min="8" max="8" width="16.28515625" style="101" customWidth="1"/>
    <col min="9" max="16384" width="9.140625" style="31"/>
  </cols>
  <sheetData>
    <row r="1" spans="1:9" s="79" customFormat="1" ht="15" outlineLevel="2">
      <c r="A1" s="141" t="s">
        <v>38</v>
      </c>
      <c r="B1" s="142"/>
      <c r="C1" s="142"/>
      <c r="D1" s="142"/>
      <c r="E1" s="142"/>
      <c r="F1" s="142"/>
      <c r="G1" s="142"/>
      <c r="H1" s="142"/>
    </row>
    <row r="2" spans="1:9" s="102" customFormat="1" ht="38.25" outlineLevel="3">
      <c r="A2" s="115" t="s">
        <v>35</v>
      </c>
      <c r="B2" s="154"/>
      <c r="C2" s="143"/>
      <c r="D2" s="143"/>
      <c r="E2" s="143"/>
      <c r="F2" s="116" t="s">
        <v>78</v>
      </c>
      <c r="G2" s="117" t="s">
        <v>74</v>
      </c>
      <c r="H2" s="117" t="s">
        <v>34</v>
      </c>
    </row>
    <row r="3" spans="1:9" s="60" customFormat="1" outlineLevel="3">
      <c r="A3" s="118" t="s">
        <v>174</v>
      </c>
      <c r="B3" s="155">
        <v>200</v>
      </c>
      <c r="C3" s="91" t="s">
        <v>52</v>
      </c>
      <c r="D3" s="91" t="s">
        <v>52</v>
      </c>
      <c r="E3" s="91" t="s">
        <v>52</v>
      </c>
      <c r="F3" s="109">
        <v>827100911.97000003</v>
      </c>
      <c r="G3" s="110">
        <v>534916893.33999997</v>
      </c>
      <c r="H3" s="150">
        <f>F3-G3</f>
        <v>292184018.63000005</v>
      </c>
    </row>
    <row r="4" spans="1:9" s="95" customFormat="1">
      <c r="A4" s="119" t="s">
        <v>109</v>
      </c>
      <c r="B4" s="155">
        <v>200</v>
      </c>
      <c r="C4" s="148" t="s">
        <v>195</v>
      </c>
      <c r="D4" s="148" t="s">
        <v>156</v>
      </c>
      <c r="E4" s="148" t="s">
        <v>36</v>
      </c>
      <c r="F4" s="125">
        <v>114270276.48999999</v>
      </c>
      <c r="G4" s="125">
        <v>53293467.130000003</v>
      </c>
      <c r="H4" s="150">
        <f t="shared" ref="H4:H65" si="0">F4-G4</f>
        <v>60976809.359999992</v>
      </c>
      <c r="I4" s="94"/>
    </row>
    <row r="5" spans="1:9" s="95" customFormat="1" ht="38.25" outlineLevel="1">
      <c r="A5" s="119" t="s">
        <v>110</v>
      </c>
      <c r="B5" s="155">
        <v>200</v>
      </c>
      <c r="C5" s="148" t="s">
        <v>196</v>
      </c>
      <c r="D5" s="148" t="s">
        <v>156</v>
      </c>
      <c r="E5" s="148" t="s">
        <v>36</v>
      </c>
      <c r="F5" s="125">
        <v>2678360</v>
      </c>
      <c r="G5" s="125">
        <v>1583443.88</v>
      </c>
      <c r="H5" s="150">
        <f t="shared" si="0"/>
        <v>1094916.1200000001</v>
      </c>
      <c r="I5" s="94"/>
    </row>
    <row r="6" spans="1:9" s="95" customFormat="1" ht="25.5" outlineLevel="2">
      <c r="A6" s="119" t="s">
        <v>157</v>
      </c>
      <c r="B6" s="155">
        <v>200</v>
      </c>
      <c r="C6" s="148" t="s">
        <v>196</v>
      </c>
      <c r="D6" s="148" t="s">
        <v>0</v>
      </c>
      <c r="E6" s="148" t="s">
        <v>36</v>
      </c>
      <c r="F6" s="125">
        <v>2334600</v>
      </c>
      <c r="G6" s="125">
        <v>1239683.8799999999</v>
      </c>
      <c r="H6" s="150">
        <f t="shared" si="0"/>
        <v>1094916.1200000001</v>
      </c>
      <c r="I6" s="94"/>
    </row>
    <row r="7" spans="1:9" s="95" customFormat="1" ht="25.5" outlineLevel="3">
      <c r="A7" s="119" t="s">
        <v>145</v>
      </c>
      <c r="B7" s="155">
        <v>200</v>
      </c>
      <c r="C7" s="148" t="s">
        <v>196</v>
      </c>
      <c r="D7" s="148" t="s">
        <v>0</v>
      </c>
      <c r="E7" s="148" t="s">
        <v>146</v>
      </c>
      <c r="F7" s="125">
        <v>2334600</v>
      </c>
      <c r="G7" s="125">
        <v>1239683.8799999999</v>
      </c>
      <c r="H7" s="150">
        <f t="shared" si="0"/>
        <v>1094916.1200000001</v>
      </c>
      <c r="I7" s="94"/>
    </row>
    <row r="8" spans="1:9" s="95" customFormat="1" ht="63.75" outlineLevel="1">
      <c r="A8" s="119" t="s">
        <v>518</v>
      </c>
      <c r="B8" s="155">
        <v>200</v>
      </c>
      <c r="C8" s="148" t="s">
        <v>196</v>
      </c>
      <c r="D8" s="148" t="s">
        <v>519</v>
      </c>
      <c r="E8" s="148" t="s">
        <v>36</v>
      </c>
      <c r="F8" s="125">
        <v>343760</v>
      </c>
      <c r="G8" s="125">
        <v>343760</v>
      </c>
      <c r="H8" s="150">
        <f t="shared" si="0"/>
        <v>0</v>
      </c>
      <c r="I8" s="94"/>
    </row>
    <row r="9" spans="1:9" s="95" customFormat="1" ht="25.5" outlineLevel="2">
      <c r="A9" s="119" t="s">
        <v>145</v>
      </c>
      <c r="B9" s="155">
        <v>200</v>
      </c>
      <c r="C9" s="148" t="s">
        <v>196</v>
      </c>
      <c r="D9" s="148" t="s">
        <v>519</v>
      </c>
      <c r="E9" s="148" t="s">
        <v>146</v>
      </c>
      <c r="F9" s="125">
        <v>343760</v>
      </c>
      <c r="G9" s="125">
        <v>343760</v>
      </c>
      <c r="H9" s="150">
        <f t="shared" si="0"/>
        <v>0</v>
      </c>
      <c r="I9" s="94"/>
    </row>
    <row r="10" spans="1:9" s="95" customFormat="1" ht="51" outlineLevel="3">
      <c r="A10" s="119" t="s">
        <v>111</v>
      </c>
      <c r="B10" s="155">
        <v>200</v>
      </c>
      <c r="C10" s="148" t="s">
        <v>197</v>
      </c>
      <c r="D10" s="148" t="s">
        <v>156</v>
      </c>
      <c r="E10" s="148" t="s">
        <v>36</v>
      </c>
      <c r="F10" s="125">
        <v>3750038</v>
      </c>
      <c r="G10" s="125">
        <v>1815935.96</v>
      </c>
      <c r="H10" s="150">
        <f t="shared" si="0"/>
        <v>1934102.04</v>
      </c>
      <c r="I10" s="94"/>
    </row>
    <row r="11" spans="1:9" s="95" customFormat="1" ht="25.5" outlineLevel="2">
      <c r="A11" s="119" t="s">
        <v>157</v>
      </c>
      <c r="B11" s="155">
        <v>200</v>
      </c>
      <c r="C11" s="148" t="s">
        <v>197</v>
      </c>
      <c r="D11" s="148" t="s">
        <v>1</v>
      </c>
      <c r="E11" s="148" t="s">
        <v>36</v>
      </c>
      <c r="F11" s="125">
        <v>1829600</v>
      </c>
      <c r="G11" s="125">
        <v>1006224.38</v>
      </c>
      <c r="H11" s="150">
        <f t="shared" si="0"/>
        <v>823375.62</v>
      </c>
      <c r="I11" s="94"/>
    </row>
    <row r="12" spans="1:9" s="95" customFormat="1" ht="25.5" outlineLevel="3">
      <c r="A12" s="119" t="s">
        <v>145</v>
      </c>
      <c r="B12" s="155">
        <v>200</v>
      </c>
      <c r="C12" s="148" t="s">
        <v>197</v>
      </c>
      <c r="D12" s="148" t="s">
        <v>1</v>
      </c>
      <c r="E12" s="148" t="s">
        <v>146</v>
      </c>
      <c r="F12" s="125">
        <v>1829600</v>
      </c>
      <c r="G12" s="125">
        <v>1006224.38</v>
      </c>
      <c r="H12" s="150">
        <f t="shared" si="0"/>
        <v>823375.62</v>
      </c>
      <c r="I12" s="94"/>
    </row>
    <row r="13" spans="1:9" s="95" customFormat="1" ht="25.5" outlineLevel="3">
      <c r="A13" s="119" t="s">
        <v>157</v>
      </c>
      <c r="B13" s="155">
        <v>200</v>
      </c>
      <c r="C13" s="148" t="s">
        <v>197</v>
      </c>
      <c r="D13" s="148" t="s">
        <v>2</v>
      </c>
      <c r="E13" s="148" t="s">
        <v>36</v>
      </c>
      <c r="F13" s="125">
        <v>1920438</v>
      </c>
      <c r="G13" s="125">
        <v>809711.58</v>
      </c>
      <c r="H13" s="150">
        <f t="shared" si="0"/>
        <v>1110726.42</v>
      </c>
      <c r="I13" s="94"/>
    </row>
    <row r="14" spans="1:9" s="95" customFormat="1" ht="25.5" outlineLevel="3">
      <c r="A14" s="119" t="s">
        <v>145</v>
      </c>
      <c r="B14" s="155">
        <v>200</v>
      </c>
      <c r="C14" s="148" t="s">
        <v>197</v>
      </c>
      <c r="D14" s="148" t="s">
        <v>2</v>
      </c>
      <c r="E14" s="148" t="s">
        <v>146</v>
      </c>
      <c r="F14" s="125">
        <v>1508400</v>
      </c>
      <c r="G14" s="125">
        <v>559227.53</v>
      </c>
      <c r="H14" s="150">
        <f t="shared" si="0"/>
        <v>949172.47</v>
      </c>
      <c r="I14" s="94"/>
    </row>
    <row r="15" spans="1:9" s="95" customFormat="1" ht="38.25" outlineLevel="1">
      <c r="A15" s="119" t="s">
        <v>147</v>
      </c>
      <c r="B15" s="155">
        <v>200</v>
      </c>
      <c r="C15" s="148" t="s">
        <v>197</v>
      </c>
      <c r="D15" s="148" t="s">
        <v>2</v>
      </c>
      <c r="E15" s="148" t="s">
        <v>148</v>
      </c>
      <c r="F15" s="125">
        <v>412038</v>
      </c>
      <c r="G15" s="125">
        <v>250484.05</v>
      </c>
      <c r="H15" s="150">
        <f t="shared" si="0"/>
        <v>161553.95000000001</v>
      </c>
      <c r="I15" s="94"/>
    </row>
    <row r="16" spans="1:9" s="95" customFormat="1" ht="63.75" outlineLevel="3">
      <c r="A16" s="119" t="s">
        <v>294</v>
      </c>
      <c r="B16" s="155">
        <v>200</v>
      </c>
      <c r="C16" s="148" t="s">
        <v>198</v>
      </c>
      <c r="D16" s="148" t="s">
        <v>156</v>
      </c>
      <c r="E16" s="148" t="s">
        <v>36</v>
      </c>
      <c r="F16" s="125">
        <v>57468238.25</v>
      </c>
      <c r="G16" s="125">
        <v>27695195.649999999</v>
      </c>
      <c r="H16" s="150">
        <f t="shared" si="0"/>
        <v>29773042.600000001</v>
      </c>
      <c r="I16" s="94"/>
    </row>
    <row r="17" spans="1:9" s="95" customFormat="1" ht="25.5" outlineLevel="3">
      <c r="A17" s="119" t="s">
        <v>157</v>
      </c>
      <c r="B17" s="155">
        <v>200</v>
      </c>
      <c r="C17" s="148" t="s">
        <v>198</v>
      </c>
      <c r="D17" s="148" t="s">
        <v>240</v>
      </c>
      <c r="E17" s="148" t="s">
        <v>36</v>
      </c>
      <c r="F17" s="125">
        <v>43811870.829999998</v>
      </c>
      <c r="G17" s="125">
        <v>20745709.710000001</v>
      </c>
      <c r="H17" s="150">
        <f t="shared" si="0"/>
        <v>23066161.119999997</v>
      </c>
      <c r="I17" s="94"/>
    </row>
    <row r="18" spans="1:9" s="95" customFormat="1" ht="25.5" outlineLevel="2">
      <c r="A18" s="119" t="s">
        <v>145</v>
      </c>
      <c r="B18" s="155">
        <v>200</v>
      </c>
      <c r="C18" s="148" t="s">
        <v>198</v>
      </c>
      <c r="D18" s="148" t="s">
        <v>240</v>
      </c>
      <c r="E18" s="148" t="s">
        <v>146</v>
      </c>
      <c r="F18" s="125">
        <v>36166991.939999998</v>
      </c>
      <c r="G18" s="125">
        <v>16961148.890000001</v>
      </c>
      <c r="H18" s="150">
        <f t="shared" si="0"/>
        <v>19205843.049999997</v>
      </c>
      <c r="I18" s="94"/>
    </row>
    <row r="19" spans="1:9" s="95" customFormat="1" ht="38.25" outlineLevel="3">
      <c r="A19" s="119" t="s">
        <v>147</v>
      </c>
      <c r="B19" s="155">
        <v>200</v>
      </c>
      <c r="C19" s="148" t="s">
        <v>198</v>
      </c>
      <c r="D19" s="148" t="s">
        <v>240</v>
      </c>
      <c r="E19" s="148" t="s">
        <v>148</v>
      </c>
      <c r="F19" s="125">
        <v>7031333.8899999997</v>
      </c>
      <c r="G19" s="125">
        <v>3255617.93</v>
      </c>
      <c r="H19" s="150">
        <f t="shared" si="0"/>
        <v>3775715.9599999995</v>
      </c>
      <c r="I19" s="94"/>
    </row>
    <row r="20" spans="1:9" s="95" customFormat="1" ht="25.5" outlineLevel="3">
      <c r="A20" s="119" t="s">
        <v>149</v>
      </c>
      <c r="B20" s="155">
        <v>200</v>
      </c>
      <c r="C20" s="148" t="s">
        <v>198</v>
      </c>
      <c r="D20" s="148" t="s">
        <v>240</v>
      </c>
      <c r="E20" s="148" t="s">
        <v>3</v>
      </c>
      <c r="F20" s="125">
        <v>613545</v>
      </c>
      <c r="G20" s="125">
        <v>528942.89</v>
      </c>
      <c r="H20" s="150">
        <f t="shared" si="0"/>
        <v>84602.109999999986</v>
      </c>
      <c r="I20" s="94"/>
    </row>
    <row r="21" spans="1:9" s="95" customFormat="1" ht="63.75" outlineLevel="2">
      <c r="A21" s="119" t="s">
        <v>518</v>
      </c>
      <c r="B21" s="155">
        <v>200</v>
      </c>
      <c r="C21" s="148" t="s">
        <v>198</v>
      </c>
      <c r="D21" s="148" t="s">
        <v>520</v>
      </c>
      <c r="E21" s="148" t="s">
        <v>36</v>
      </c>
      <c r="F21" s="125">
        <v>156240</v>
      </c>
      <c r="G21" s="125">
        <v>156240</v>
      </c>
      <c r="H21" s="150">
        <f t="shared" si="0"/>
        <v>0</v>
      </c>
      <c r="I21" s="94"/>
    </row>
    <row r="22" spans="1:9" s="95" customFormat="1" ht="25.5" outlineLevel="3">
      <c r="A22" s="119" t="s">
        <v>145</v>
      </c>
      <c r="B22" s="155">
        <v>200</v>
      </c>
      <c r="C22" s="148" t="s">
        <v>198</v>
      </c>
      <c r="D22" s="148" t="s">
        <v>520</v>
      </c>
      <c r="E22" s="148" t="s">
        <v>146</v>
      </c>
      <c r="F22" s="125">
        <v>156240</v>
      </c>
      <c r="G22" s="125">
        <v>156240</v>
      </c>
      <c r="H22" s="150">
        <f t="shared" si="0"/>
        <v>0</v>
      </c>
      <c r="I22" s="94"/>
    </row>
    <row r="23" spans="1:9" s="95" customFormat="1" ht="25.5" outlineLevel="3">
      <c r="A23" s="119" t="s">
        <v>157</v>
      </c>
      <c r="B23" s="155">
        <v>200</v>
      </c>
      <c r="C23" s="148" t="s">
        <v>198</v>
      </c>
      <c r="D23" s="148" t="s">
        <v>341</v>
      </c>
      <c r="E23" s="148" t="s">
        <v>36</v>
      </c>
      <c r="F23" s="125">
        <v>12242124.800000001</v>
      </c>
      <c r="G23" s="125">
        <v>6136815.7300000004</v>
      </c>
      <c r="H23" s="150">
        <f t="shared" si="0"/>
        <v>6105309.0700000003</v>
      </c>
      <c r="I23" s="94"/>
    </row>
    <row r="24" spans="1:9" s="95" customFormat="1" ht="25.5" outlineLevel="1">
      <c r="A24" s="119" t="s">
        <v>145</v>
      </c>
      <c r="B24" s="155">
        <v>200</v>
      </c>
      <c r="C24" s="148" t="s">
        <v>198</v>
      </c>
      <c r="D24" s="148" t="s">
        <v>341</v>
      </c>
      <c r="E24" s="148" t="s">
        <v>146</v>
      </c>
      <c r="F24" s="125">
        <v>10881840</v>
      </c>
      <c r="G24" s="125">
        <v>5186227.09</v>
      </c>
      <c r="H24" s="150">
        <f t="shared" si="0"/>
        <v>5695612.9100000001</v>
      </c>
      <c r="I24" s="94"/>
    </row>
    <row r="25" spans="1:9" s="95" customFormat="1" ht="38.25" outlineLevel="2">
      <c r="A25" s="119" t="s">
        <v>147</v>
      </c>
      <c r="B25" s="155">
        <v>200</v>
      </c>
      <c r="C25" s="148" t="s">
        <v>198</v>
      </c>
      <c r="D25" s="148" t="s">
        <v>341</v>
      </c>
      <c r="E25" s="148" t="s">
        <v>148</v>
      </c>
      <c r="F25" s="125">
        <v>1328046.8700000001</v>
      </c>
      <c r="G25" s="125">
        <v>918350.71</v>
      </c>
      <c r="H25" s="150">
        <f t="shared" si="0"/>
        <v>409696.16000000015</v>
      </c>
      <c r="I25" s="94"/>
    </row>
    <row r="26" spans="1:9" s="95" customFormat="1" outlineLevel="3">
      <c r="A26" s="119" t="s">
        <v>529</v>
      </c>
      <c r="B26" s="155">
        <v>200</v>
      </c>
      <c r="C26" s="148" t="s">
        <v>198</v>
      </c>
      <c r="D26" s="148" t="s">
        <v>341</v>
      </c>
      <c r="E26" s="148" t="s">
        <v>530</v>
      </c>
      <c r="F26" s="125">
        <v>10000</v>
      </c>
      <c r="G26" s="125">
        <v>10000</v>
      </c>
      <c r="H26" s="150">
        <f t="shared" si="0"/>
        <v>0</v>
      </c>
      <c r="I26" s="94"/>
    </row>
    <row r="27" spans="1:9" s="95" customFormat="1" ht="25.5" outlineLevel="1">
      <c r="A27" s="119" t="s">
        <v>149</v>
      </c>
      <c r="B27" s="155">
        <v>200</v>
      </c>
      <c r="C27" s="148" t="s">
        <v>198</v>
      </c>
      <c r="D27" s="148" t="s">
        <v>341</v>
      </c>
      <c r="E27" s="148" t="s">
        <v>3</v>
      </c>
      <c r="F27" s="125">
        <v>22237.93</v>
      </c>
      <c r="G27" s="125">
        <v>22237.93</v>
      </c>
      <c r="H27" s="150">
        <f t="shared" si="0"/>
        <v>0</v>
      </c>
      <c r="I27" s="94"/>
    </row>
    <row r="28" spans="1:9" s="95" customFormat="1" ht="25.5" outlineLevel="2">
      <c r="A28" s="119" t="s">
        <v>342</v>
      </c>
      <c r="B28" s="155">
        <v>200</v>
      </c>
      <c r="C28" s="148" t="s">
        <v>198</v>
      </c>
      <c r="D28" s="148" t="s">
        <v>4</v>
      </c>
      <c r="E28" s="148" t="s">
        <v>36</v>
      </c>
      <c r="F28" s="125">
        <v>204023.62</v>
      </c>
      <c r="G28" s="125">
        <v>204023.62</v>
      </c>
      <c r="H28" s="150">
        <f t="shared" si="0"/>
        <v>0</v>
      </c>
      <c r="I28" s="94"/>
    </row>
    <row r="29" spans="1:9" s="95" customFormat="1" ht="38.25" outlineLevel="3">
      <c r="A29" s="119" t="s">
        <v>147</v>
      </c>
      <c r="B29" s="155">
        <v>200</v>
      </c>
      <c r="C29" s="148" t="s">
        <v>198</v>
      </c>
      <c r="D29" s="148" t="s">
        <v>4</v>
      </c>
      <c r="E29" s="148" t="s">
        <v>148</v>
      </c>
      <c r="F29" s="125">
        <v>204023.62</v>
      </c>
      <c r="G29" s="125">
        <v>204023.62</v>
      </c>
      <c r="H29" s="150">
        <f t="shared" si="0"/>
        <v>0</v>
      </c>
      <c r="I29" s="94"/>
    </row>
    <row r="30" spans="1:9" s="95" customFormat="1" ht="63.75" outlineLevel="3">
      <c r="A30" s="119" t="s">
        <v>343</v>
      </c>
      <c r="B30" s="155">
        <v>200</v>
      </c>
      <c r="C30" s="148" t="s">
        <v>198</v>
      </c>
      <c r="D30" s="148" t="s">
        <v>5</v>
      </c>
      <c r="E30" s="148" t="s">
        <v>36</v>
      </c>
      <c r="F30" s="125">
        <v>532792</v>
      </c>
      <c r="G30" s="125">
        <v>171830.1</v>
      </c>
      <c r="H30" s="150">
        <f t="shared" si="0"/>
        <v>360961.9</v>
      </c>
      <c r="I30" s="94"/>
    </row>
    <row r="31" spans="1:9" s="95" customFormat="1" ht="25.5" outlineLevel="3">
      <c r="A31" s="119" t="s">
        <v>145</v>
      </c>
      <c r="B31" s="155">
        <v>200</v>
      </c>
      <c r="C31" s="148" t="s">
        <v>198</v>
      </c>
      <c r="D31" s="148" t="s">
        <v>5</v>
      </c>
      <c r="E31" s="148" t="s">
        <v>146</v>
      </c>
      <c r="F31" s="125">
        <v>516158</v>
      </c>
      <c r="G31" s="125">
        <v>165980.1</v>
      </c>
      <c r="H31" s="150">
        <f t="shared" si="0"/>
        <v>350177.9</v>
      </c>
      <c r="I31" s="94"/>
    </row>
    <row r="32" spans="1:9" s="95" customFormat="1" ht="38.25" outlineLevel="2">
      <c r="A32" s="119" t="s">
        <v>147</v>
      </c>
      <c r="B32" s="155">
        <v>200</v>
      </c>
      <c r="C32" s="148" t="s">
        <v>198</v>
      </c>
      <c r="D32" s="148" t="s">
        <v>5</v>
      </c>
      <c r="E32" s="148" t="s">
        <v>148</v>
      </c>
      <c r="F32" s="125">
        <v>16634</v>
      </c>
      <c r="G32" s="125">
        <v>5850</v>
      </c>
      <c r="H32" s="150">
        <f t="shared" si="0"/>
        <v>10784</v>
      </c>
      <c r="I32" s="94"/>
    </row>
    <row r="33" spans="1:9" s="95" customFormat="1" ht="38.25" outlineLevel="3">
      <c r="A33" s="119" t="s">
        <v>129</v>
      </c>
      <c r="B33" s="155">
        <v>200</v>
      </c>
      <c r="C33" s="148" t="s">
        <v>198</v>
      </c>
      <c r="D33" s="148" t="s">
        <v>13</v>
      </c>
      <c r="E33" s="148" t="s">
        <v>36</v>
      </c>
      <c r="F33" s="125">
        <v>521187</v>
      </c>
      <c r="G33" s="125">
        <v>280576.49</v>
      </c>
      <c r="H33" s="150">
        <f t="shared" si="0"/>
        <v>240610.51</v>
      </c>
      <c r="I33" s="94"/>
    </row>
    <row r="34" spans="1:9" s="95" customFormat="1" ht="25.5" outlineLevel="3">
      <c r="A34" s="119" t="s">
        <v>145</v>
      </c>
      <c r="B34" s="155">
        <v>200</v>
      </c>
      <c r="C34" s="148" t="s">
        <v>198</v>
      </c>
      <c r="D34" s="148" t="s">
        <v>13</v>
      </c>
      <c r="E34" s="148" t="s">
        <v>146</v>
      </c>
      <c r="F34" s="125">
        <v>504653</v>
      </c>
      <c r="G34" s="125">
        <v>273183.49</v>
      </c>
      <c r="H34" s="150">
        <f t="shared" si="0"/>
        <v>231469.51</v>
      </c>
      <c r="I34" s="94"/>
    </row>
    <row r="35" spans="1:9" s="95" customFormat="1" ht="38.25" outlineLevel="2">
      <c r="A35" s="119" t="s">
        <v>147</v>
      </c>
      <c r="B35" s="155">
        <v>200</v>
      </c>
      <c r="C35" s="148" t="s">
        <v>198</v>
      </c>
      <c r="D35" s="148" t="s">
        <v>13</v>
      </c>
      <c r="E35" s="148" t="s">
        <v>148</v>
      </c>
      <c r="F35" s="125">
        <v>16534</v>
      </c>
      <c r="G35" s="125">
        <v>7393</v>
      </c>
      <c r="H35" s="150">
        <f t="shared" si="0"/>
        <v>9141</v>
      </c>
      <c r="I35" s="94"/>
    </row>
    <row r="36" spans="1:9" s="95" customFormat="1" outlineLevel="3">
      <c r="A36" s="119" t="s">
        <v>179</v>
      </c>
      <c r="B36" s="155">
        <v>200</v>
      </c>
      <c r="C36" s="148" t="s">
        <v>199</v>
      </c>
      <c r="D36" s="148" t="s">
        <v>156</v>
      </c>
      <c r="E36" s="148" t="s">
        <v>36</v>
      </c>
      <c r="F36" s="125">
        <v>480</v>
      </c>
      <c r="G36" s="125">
        <v>0</v>
      </c>
      <c r="H36" s="150">
        <f t="shared" si="0"/>
        <v>480</v>
      </c>
      <c r="I36" s="94"/>
    </row>
    <row r="37" spans="1:9" s="95" customFormat="1" ht="76.5" outlineLevel="3">
      <c r="A37" s="119" t="s">
        <v>180</v>
      </c>
      <c r="B37" s="155">
        <v>200</v>
      </c>
      <c r="C37" s="148" t="s">
        <v>199</v>
      </c>
      <c r="D37" s="148" t="s">
        <v>181</v>
      </c>
      <c r="E37" s="148" t="s">
        <v>36</v>
      </c>
      <c r="F37" s="125">
        <v>480</v>
      </c>
      <c r="G37" s="125">
        <v>0</v>
      </c>
      <c r="H37" s="150">
        <f t="shared" si="0"/>
        <v>480</v>
      </c>
      <c r="I37" s="94"/>
    </row>
    <row r="38" spans="1:9" s="95" customFormat="1" ht="38.25" outlineLevel="2">
      <c r="A38" s="119" t="s">
        <v>147</v>
      </c>
      <c r="B38" s="155">
        <v>200</v>
      </c>
      <c r="C38" s="148" t="s">
        <v>199</v>
      </c>
      <c r="D38" s="148" t="s">
        <v>181</v>
      </c>
      <c r="E38" s="148" t="s">
        <v>148</v>
      </c>
      <c r="F38" s="125">
        <v>480</v>
      </c>
      <c r="G38" s="125">
        <v>0</v>
      </c>
      <c r="H38" s="150">
        <f t="shared" si="0"/>
        <v>480</v>
      </c>
      <c r="I38" s="94"/>
    </row>
    <row r="39" spans="1:9" s="95" customFormat="1" ht="51" outlineLevel="3">
      <c r="A39" s="119" t="s">
        <v>112</v>
      </c>
      <c r="B39" s="155">
        <v>200</v>
      </c>
      <c r="C39" s="148" t="s">
        <v>200</v>
      </c>
      <c r="D39" s="148" t="s">
        <v>156</v>
      </c>
      <c r="E39" s="148" t="s">
        <v>36</v>
      </c>
      <c r="F39" s="125">
        <v>14425031</v>
      </c>
      <c r="G39" s="125">
        <v>6324953.9800000004</v>
      </c>
      <c r="H39" s="150">
        <f t="shared" si="0"/>
        <v>8100077.0199999996</v>
      </c>
      <c r="I39" s="94"/>
    </row>
    <row r="40" spans="1:9" s="95" customFormat="1" ht="25.5" outlineLevel="3">
      <c r="A40" s="119" t="s">
        <v>157</v>
      </c>
      <c r="B40" s="155">
        <v>200</v>
      </c>
      <c r="C40" s="148" t="s">
        <v>200</v>
      </c>
      <c r="D40" s="148" t="s">
        <v>344</v>
      </c>
      <c r="E40" s="148" t="s">
        <v>36</v>
      </c>
      <c r="F40" s="125">
        <v>12482800</v>
      </c>
      <c r="G40" s="125">
        <v>5238567.4400000004</v>
      </c>
      <c r="H40" s="150">
        <f t="shared" si="0"/>
        <v>7244232.5599999996</v>
      </c>
      <c r="I40" s="94"/>
    </row>
    <row r="41" spans="1:9" s="95" customFormat="1" ht="25.5" outlineLevel="2">
      <c r="A41" s="119" t="s">
        <v>145</v>
      </c>
      <c r="B41" s="155">
        <v>200</v>
      </c>
      <c r="C41" s="148" t="s">
        <v>200</v>
      </c>
      <c r="D41" s="148" t="s">
        <v>344</v>
      </c>
      <c r="E41" s="148" t="s">
        <v>146</v>
      </c>
      <c r="F41" s="125">
        <v>12114800</v>
      </c>
      <c r="G41" s="125">
        <v>5110909.18</v>
      </c>
      <c r="H41" s="150">
        <f t="shared" si="0"/>
        <v>7003890.8200000003</v>
      </c>
      <c r="I41" s="94"/>
    </row>
    <row r="42" spans="1:9" s="95" customFormat="1" ht="38.25" outlineLevel="3">
      <c r="A42" s="119" t="s">
        <v>147</v>
      </c>
      <c r="B42" s="155">
        <v>200</v>
      </c>
      <c r="C42" s="148" t="s">
        <v>200</v>
      </c>
      <c r="D42" s="148" t="s">
        <v>344</v>
      </c>
      <c r="E42" s="148" t="s">
        <v>148</v>
      </c>
      <c r="F42" s="125">
        <v>368000</v>
      </c>
      <c r="G42" s="125">
        <v>127658.26</v>
      </c>
      <c r="H42" s="150">
        <f t="shared" si="0"/>
        <v>240341.74</v>
      </c>
      <c r="I42" s="94"/>
    </row>
    <row r="43" spans="1:9" s="95" customFormat="1" ht="25.5" outlineLevel="3">
      <c r="A43" s="119" t="s">
        <v>157</v>
      </c>
      <c r="B43" s="155">
        <v>200</v>
      </c>
      <c r="C43" s="148" t="s">
        <v>200</v>
      </c>
      <c r="D43" s="148" t="s">
        <v>6</v>
      </c>
      <c r="E43" s="148" t="s">
        <v>36</v>
      </c>
      <c r="F43" s="125">
        <v>1942231</v>
      </c>
      <c r="G43" s="125">
        <v>1086386.54</v>
      </c>
      <c r="H43" s="150">
        <f t="shared" si="0"/>
        <v>855844.46</v>
      </c>
      <c r="I43" s="94"/>
    </row>
    <row r="44" spans="1:9" s="95" customFormat="1" ht="25.5" outlineLevel="2">
      <c r="A44" s="119" t="s">
        <v>145</v>
      </c>
      <c r="B44" s="155">
        <v>200</v>
      </c>
      <c r="C44" s="148" t="s">
        <v>200</v>
      </c>
      <c r="D44" s="148" t="s">
        <v>6</v>
      </c>
      <c r="E44" s="148" t="s">
        <v>146</v>
      </c>
      <c r="F44" s="125">
        <v>1782631</v>
      </c>
      <c r="G44" s="125">
        <v>1001208.78</v>
      </c>
      <c r="H44" s="150">
        <f t="shared" si="0"/>
        <v>781422.22</v>
      </c>
      <c r="I44" s="94"/>
    </row>
    <row r="45" spans="1:9" s="95" customFormat="1" ht="38.25" outlineLevel="3">
      <c r="A45" s="119" t="s">
        <v>147</v>
      </c>
      <c r="B45" s="155">
        <v>200</v>
      </c>
      <c r="C45" s="148" t="s">
        <v>200</v>
      </c>
      <c r="D45" s="148" t="s">
        <v>6</v>
      </c>
      <c r="E45" s="148" t="s">
        <v>148</v>
      </c>
      <c r="F45" s="125">
        <v>159600</v>
      </c>
      <c r="G45" s="125">
        <v>85177.76</v>
      </c>
      <c r="H45" s="150">
        <f t="shared" si="0"/>
        <v>74422.240000000005</v>
      </c>
      <c r="I45" s="94"/>
    </row>
    <row r="46" spans="1:9" s="95" customFormat="1" outlineLevel="3">
      <c r="A46" s="119" t="s">
        <v>113</v>
      </c>
      <c r="B46" s="155">
        <v>200</v>
      </c>
      <c r="C46" s="148" t="s">
        <v>201</v>
      </c>
      <c r="D46" s="148" t="s">
        <v>156</v>
      </c>
      <c r="E46" s="148" t="s">
        <v>36</v>
      </c>
      <c r="F46" s="125">
        <v>1464349.36</v>
      </c>
      <c r="G46" s="125">
        <v>0</v>
      </c>
      <c r="H46" s="150">
        <f t="shared" si="0"/>
        <v>1464349.36</v>
      </c>
      <c r="I46" s="94"/>
    </row>
    <row r="47" spans="1:9" s="95" customFormat="1" ht="25.5" outlineLevel="2">
      <c r="A47" s="119" t="s">
        <v>342</v>
      </c>
      <c r="B47" s="155">
        <v>200</v>
      </c>
      <c r="C47" s="148" t="s">
        <v>201</v>
      </c>
      <c r="D47" s="148" t="s">
        <v>4</v>
      </c>
      <c r="E47" s="148" t="s">
        <v>36</v>
      </c>
      <c r="F47" s="125">
        <v>1464349.36</v>
      </c>
      <c r="G47" s="125">
        <v>0</v>
      </c>
      <c r="H47" s="150">
        <f t="shared" si="0"/>
        <v>1464349.36</v>
      </c>
      <c r="I47" s="94"/>
    </row>
    <row r="48" spans="1:9" s="95" customFormat="1" outlineLevel="3">
      <c r="A48" s="119" t="s">
        <v>114</v>
      </c>
      <c r="B48" s="155">
        <v>200</v>
      </c>
      <c r="C48" s="148" t="s">
        <v>201</v>
      </c>
      <c r="D48" s="148" t="s">
        <v>4</v>
      </c>
      <c r="E48" s="148" t="s">
        <v>7</v>
      </c>
      <c r="F48" s="125">
        <v>1464349.36</v>
      </c>
      <c r="G48" s="125">
        <v>0</v>
      </c>
      <c r="H48" s="150">
        <f t="shared" si="0"/>
        <v>1464349.36</v>
      </c>
      <c r="I48" s="94"/>
    </row>
    <row r="49" spans="1:9" s="95" customFormat="1" outlineLevel="1">
      <c r="A49" s="119" t="s">
        <v>115</v>
      </c>
      <c r="B49" s="155">
        <v>200</v>
      </c>
      <c r="C49" s="148" t="s">
        <v>202</v>
      </c>
      <c r="D49" s="148" t="s">
        <v>156</v>
      </c>
      <c r="E49" s="148" t="s">
        <v>36</v>
      </c>
      <c r="F49" s="125">
        <v>34483779.880000003</v>
      </c>
      <c r="G49" s="125">
        <v>15873937.66</v>
      </c>
      <c r="H49" s="150">
        <f t="shared" si="0"/>
        <v>18609842.220000003</v>
      </c>
      <c r="I49" s="94"/>
    </row>
    <row r="50" spans="1:9" s="95" customFormat="1" ht="25.5" outlineLevel="2">
      <c r="A50" s="119" t="s">
        <v>158</v>
      </c>
      <c r="B50" s="155">
        <v>200</v>
      </c>
      <c r="C50" s="148" t="s">
        <v>202</v>
      </c>
      <c r="D50" s="148" t="s">
        <v>241</v>
      </c>
      <c r="E50" s="148" t="s">
        <v>36</v>
      </c>
      <c r="F50" s="125">
        <v>30000</v>
      </c>
      <c r="G50" s="125">
        <v>14800</v>
      </c>
      <c r="H50" s="150">
        <f t="shared" si="0"/>
        <v>15200</v>
      </c>
      <c r="I50" s="94"/>
    </row>
    <row r="51" spans="1:9" s="95" customFormat="1" ht="38.25" outlineLevel="3">
      <c r="A51" s="119" t="s">
        <v>147</v>
      </c>
      <c r="B51" s="155">
        <v>200</v>
      </c>
      <c r="C51" s="148" t="s">
        <v>202</v>
      </c>
      <c r="D51" s="148" t="s">
        <v>241</v>
      </c>
      <c r="E51" s="148" t="s">
        <v>148</v>
      </c>
      <c r="F51" s="125">
        <v>30000</v>
      </c>
      <c r="G51" s="125">
        <v>14800</v>
      </c>
      <c r="H51" s="150">
        <f t="shared" si="0"/>
        <v>15200</v>
      </c>
      <c r="I51" s="94"/>
    </row>
    <row r="52" spans="1:9" s="95" customFormat="1" ht="25.5" outlineLevel="1">
      <c r="A52" s="119" t="s">
        <v>159</v>
      </c>
      <c r="B52" s="155">
        <v>200</v>
      </c>
      <c r="C52" s="148" t="s">
        <v>202</v>
      </c>
      <c r="D52" s="148" t="s">
        <v>242</v>
      </c>
      <c r="E52" s="148" t="s">
        <v>36</v>
      </c>
      <c r="F52" s="125">
        <v>30000</v>
      </c>
      <c r="G52" s="125">
        <v>0</v>
      </c>
      <c r="H52" s="150">
        <f t="shared" si="0"/>
        <v>30000</v>
      </c>
      <c r="I52" s="94"/>
    </row>
    <row r="53" spans="1:9" s="95" customFormat="1" ht="38.25" outlineLevel="2">
      <c r="A53" s="119" t="s">
        <v>147</v>
      </c>
      <c r="B53" s="155">
        <v>200</v>
      </c>
      <c r="C53" s="148" t="s">
        <v>202</v>
      </c>
      <c r="D53" s="148" t="s">
        <v>242</v>
      </c>
      <c r="E53" s="148" t="s">
        <v>148</v>
      </c>
      <c r="F53" s="125">
        <v>30000</v>
      </c>
      <c r="G53" s="125">
        <v>0</v>
      </c>
      <c r="H53" s="150">
        <f t="shared" si="0"/>
        <v>30000</v>
      </c>
      <c r="I53" s="94"/>
    </row>
    <row r="54" spans="1:9" s="95" customFormat="1" ht="25.5" outlineLevel="3">
      <c r="A54" s="119" t="s">
        <v>160</v>
      </c>
      <c r="B54" s="155">
        <v>200</v>
      </c>
      <c r="C54" s="148" t="s">
        <v>202</v>
      </c>
      <c r="D54" s="148" t="s">
        <v>243</v>
      </c>
      <c r="E54" s="148" t="s">
        <v>36</v>
      </c>
      <c r="F54" s="125">
        <v>8765064</v>
      </c>
      <c r="G54" s="125">
        <v>4558854.74</v>
      </c>
      <c r="H54" s="150">
        <f t="shared" si="0"/>
        <v>4206209.26</v>
      </c>
      <c r="I54" s="94"/>
    </row>
    <row r="55" spans="1:9" s="95" customFormat="1" ht="25.5" outlineLevel="2">
      <c r="A55" s="119" t="s">
        <v>150</v>
      </c>
      <c r="B55" s="155">
        <v>200</v>
      </c>
      <c r="C55" s="148" t="s">
        <v>202</v>
      </c>
      <c r="D55" s="148" t="s">
        <v>243</v>
      </c>
      <c r="E55" s="148" t="s">
        <v>151</v>
      </c>
      <c r="F55" s="125">
        <v>8765064</v>
      </c>
      <c r="G55" s="125">
        <v>4558854.74</v>
      </c>
      <c r="H55" s="150">
        <f t="shared" si="0"/>
        <v>4206209.26</v>
      </c>
      <c r="I55" s="94"/>
    </row>
    <row r="56" spans="1:9" s="95" customFormat="1" ht="38.25" outlineLevel="3">
      <c r="A56" s="119" t="s">
        <v>345</v>
      </c>
      <c r="B56" s="155">
        <v>200</v>
      </c>
      <c r="C56" s="148" t="s">
        <v>202</v>
      </c>
      <c r="D56" s="148" t="s">
        <v>346</v>
      </c>
      <c r="E56" s="148" t="s">
        <v>36</v>
      </c>
      <c r="F56" s="125">
        <v>9882425.1400000006</v>
      </c>
      <c r="G56" s="125">
        <v>4190161.69</v>
      </c>
      <c r="H56" s="150">
        <f t="shared" si="0"/>
        <v>5692263.4500000011</v>
      </c>
      <c r="I56" s="94"/>
    </row>
    <row r="57" spans="1:9" s="95" customFormat="1" ht="25.5" outlineLevel="2">
      <c r="A57" s="119" t="s">
        <v>150</v>
      </c>
      <c r="B57" s="155">
        <v>200</v>
      </c>
      <c r="C57" s="148" t="s">
        <v>202</v>
      </c>
      <c r="D57" s="148" t="s">
        <v>346</v>
      </c>
      <c r="E57" s="148" t="s">
        <v>151</v>
      </c>
      <c r="F57" s="125">
        <v>4620149</v>
      </c>
      <c r="G57" s="125">
        <v>2497303.1800000002</v>
      </c>
      <c r="H57" s="150">
        <f t="shared" si="0"/>
        <v>2122845.8199999998</v>
      </c>
      <c r="I57" s="94"/>
    </row>
    <row r="58" spans="1:9" s="95" customFormat="1" ht="38.25" outlineLevel="3">
      <c r="A58" s="119" t="s">
        <v>147</v>
      </c>
      <c r="B58" s="155">
        <v>200</v>
      </c>
      <c r="C58" s="148" t="s">
        <v>202</v>
      </c>
      <c r="D58" s="148" t="s">
        <v>346</v>
      </c>
      <c r="E58" s="148" t="s">
        <v>148</v>
      </c>
      <c r="F58" s="125">
        <v>5205015.63</v>
      </c>
      <c r="G58" s="125">
        <v>1649645.5</v>
      </c>
      <c r="H58" s="150">
        <f t="shared" si="0"/>
        <v>3555370.13</v>
      </c>
      <c r="I58" s="94"/>
    </row>
    <row r="59" spans="1:9" s="95" customFormat="1" ht="25.5" outlineLevel="3">
      <c r="A59" s="119" t="s">
        <v>149</v>
      </c>
      <c r="B59" s="155">
        <v>200</v>
      </c>
      <c r="C59" s="148" t="s">
        <v>202</v>
      </c>
      <c r="D59" s="148" t="s">
        <v>346</v>
      </c>
      <c r="E59" s="148" t="s">
        <v>3</v>
      </c>
      <c r="F59" s="125">
        <v>57260.51</v>
      </c>
      <c r="G59" s="125">
        <v>43213.01</v>
      </c>
      <c r="H59" s="150">
        <f t="shared" si="0"/>
        <v>14047.5</v>
      </c>
      <c r="I59" s="94"/>
    </row>
    <row r="60" spans="1:9" s="95" customFormat="1" ht="51" outlineLevel="3">
      <c r="A60" s="119" t="s">
        <v>347</v>
      </c>
      <c r="B60" s="155">
        <v>200</v>
      </c>
      <c r="C60" s="148" t="s">
        <v>202</v>
      </c>
      <c r="D60" s="148" t="s">
        <v>348</v>
      </c>
      <c r="E60" s="148" t="s">
        <v>36</v>
      </c>
      <c r="F60" s="125">
        <v>9464311.5700000003</v>
      </c>
      <c r="G60" s="125">
        <v>4774351.93</v>
      </c>
      <c r="H60" s="150">
        <f t="shared" si="0"/>
        <v>4689959.6400000006</v>
      </c>
      <c r="I60" s="94"/>
    </row>
    <row r="61" spans="1:9" s="95" customFormat="1" ht="25.5" outlineLevel="1">
      <c r="A61" s="119" t="s">
        <v>150</v>
      </c>
      <c r="B61" s="155">
        <v>200</v>
      </c>
      <c r="C61" s="148" t="s">
        <v>202</v>
      </c>
      <c r="D61" s="148" t="s">
        <v>348</v>
      </c>
      <c r="E61" s="148" t="s">
        <v>151</v>
      </c>
      <c r="F61" s="125">
        <v>7800063</v>
      </c>
      <c r="G61" s="125">
        <v>3337086.39</v>
      </c>
      <c r="H61" s="150">
        <f t="shared" si="0"/>
        <v>4462976.6099999994</v>
      </c>
      <c r="I61" s="94"/>
    </row>
    <row r="62" spans="1:9" s="95" customFormat="1" ht="38.25" outlineLevel="2">
      <c r="A62" s="119" t="s">
        <v>147</v>
      </c>
      <c r="B62" s="155">
        <v>200</v>
      </c>
      <c r="C62" s="148" t="s">
        <v>202</v>
      </c>
      <c r="D62" s="148" t="s">
        <v>348</v>
      </c>
      <c r="E62" s="148" t="s">
        <v>148</v>
      </c>
      <c r="F62" s="125">
        <v>1617798.57</v>
      </c>
      <c r="G62" s="125">
        <v>1425414.54</v>
      </c>
      <c r="H62" s="150">
        <f t="shared" si="0"/>
        <v>192384.03000000003</v>
      </c>
      <c r="I62" s="94"/>
    </row>
    <row r="63" spans="1:9" s="95" customFormat="1" ht="25.5" outlineLevel="3">
      <c r="A63" s="119" t="s">
        <v>149</v>
      </c>
      <c r="B63" s="155">
        <v>200</v>
      </c>
      <c r="C63" s="148" t="s">
        <v>202</v>
      </c>
      <c r="D63" s="148" t="s">
        <v>348</v>
      </c>
      <c r="E63" s="148" t="s">
        <v>3</v>
      </c>
      <c r="F63" s="125">
        <v>46450</v>
      </c>
      <c r="G63" s="125">
        <v>11851</v>
      </c>
      <c r="H63" s="150">
        <f t="shared" si="0"/>
        <v>34599</v>
      </c>
      <c r="I63" s="94"/>
    </row>
    <row r="64" spans="1:9" s="95" customFormat="1" ht="51" outlineLevel="1">
      <c r="A64" s="119" t="s">
        <v>349</v>
      </c>
      <c r="B64" s="155">
        <v>200</v>
      </c>
      <c r="C64" s="148" t="s">
        <v>202</v>
      </c>
      <c r="D64" s="148" t="s">
        <v>350</v>
      </c>
      <c r="E64" s="148" t="s">
        <v>36</v>
      </c>
      <c r="F64" s="125">
        <v>2205511.17</v>
      </c>
      <c r="G64" s="125">
        <v>3055.17</v>
      </c>
      <c r="H64" s="150">
        <f t="shared" si="0"/>
        <v>2202456</v>
      </c>
      <c r="I64" s="94"/>
    </row>
    <row r="65" spans="1:9" s="95" customFormat="1" ht="25.5" outlineLevel="2">
      <c r="A65" s="119" t="s">
        <v>150</v>
      </c>
      <c r="B65" s="155">
        <v>200</v>
      </c>
      <c r="C65" s="148" t="s">
        <v>202</v>
      </c>
      <c r="D65" s="148" t="s">
        <v>350</v>
      </c>
      <c r="E65" s="148" t="s">
        <v>151</v>
      </c>
      <c r="F65" s="125">
        <v>2202456</v>
      </c>
      <c r="G65" s="125">
        <v>0</v>
      </c>
      <c r="H65" s="150">
        <f t="shared" si="0"/>
        <v>2202456</v>
      </c>
      <c r="I65" s="94"/>
    </row>
    <row r="66" spans="1:9" s="95" customFormat="1" ht="25.5">
      <c r="A66" s="119" t="s">
        <v>149</v>
      </c>
      <c r="B66" s="155">
        <v>200</v>
      </c>
      <c r="C66" s="148" t="s">
        <v>202</v>
      </c>
      <c r="D66" s="148" t="s">
        <v>350</v>
      </c>
      <c r="E66" s="148" t="s">
        <v>3</v>
      </c>
      <c r="F66" s="125">
        <v>3055.17</v>
      </c>
      <c r="G66" s="125">
        <v>3055.17</v>
      </c>
      <c r="H66" s="150">
        <f t="shared" ref="H66:H127" si="1">F66-G66</f>
        <v>0</v>
      </c>
      <c r="I66" s="94"/>
    </row>
    <row r="67" spans="1:9" s="95" customFormat="1" ht="25.5" outlineLevel="1">
      <c r="A67" s="119" t="s">
        <v>160</v>
      </c>
      <c r="B67" s="155">
        <v>200</v>
      </c>
      <c r="C67" s="148" t="s">
        <v>202</v>
      </c>
      <c r="D67" s="148" t="s">
        <v>351</v>
      </c>
      <c r="E67" s="148" t="s">
        <v>36</v>
      </c>
      <c r="F67" s="125">
        <v>2728268</v>
      </c>
      <c r="G67" s="125">
        <v>1564602.32</v>
      </c>
      <c r="H67" s="150">
        <f t="shared" si="1"/>
        <v>1163665.68</v>
      </c>
      <c r="I67" s="94"/>
    </row>
    <row r="68" spans="1:9" s="95" customFormat="1" ht="25.5" outlineLevel="3">
      <c r="A68" s="119" t="s">
        <v>150</v>
      </c>
      <c r="B68" s="155">
        <v>200</v>
      </c>
      <c r="C68" s="148" t="s">
        <v>202</v>
      </c>
      <c r="D68" s="148" t="s">
        <v>351</v>
      </c>
      <c r="E68" s="148" t="s">
        <v>151</v>
      </c>
      <c r="F68" s="125">
        <v>2703468</v>
      </c>
      <c r="G68" s="125">
        <v>1546249.32</v>
      </c>
      <c r="H68" s="150">
        <f t="shared" si="1"/>
        <v>1157218.68</v>
      </c>
      <c r="I68" s="94"/>
    </row>
    <row r="69" spans="1:9" s="95" customFormat="1" ht="38.25" outlineLevel="3">
      <c r="A69" s="119" t="s">
        <v>147</v>
      </c>
      <c r="B69" s="155">
        <v>200</v>
      </c>
      <c r="C69" s="148" t="s">
        <v>202</v>
      </c>
      <c r="D69" s="148" t="s">
        <v>351</v>
      </c>
      <c r="E69" s="148" t="s">
        <v>148</v>
      </c>
      <c r="F69" s="125">
        <v>24800</v>
      </c>
      <c r="G69" s="125">
        <v>18353</v>
      </c>
      <c r="H69" s="150">
        <f t="shared" si="1"/>
        <v>6447</v>
      </c>
      <c r="I69" s="94"/>
    </row>
    <row r="70" spans="1:9" s="95" customFormat="1" ht="25.5" outlineLevel="3">
      <c r="A70" s="119" t="s">
        <v>244</v>
      </c>
      <c r="B70" s="155">
        <v>200</v>
      </c>
      <c r="C70" s="148" t="s">
        <v>202</v>
      </c>
      <c r="D70" s="148" t="s">
        <v>245</v>
      </c>
      <c r="E70" s="148" t="s">
        <v>36</v>
      </c>
      <c r="F70" s="125">
        <v>20000</v>
      </c>
      <c r="G70" s="125">
        <v>17400</v>
      </c>
      <c r="H70" s="150">
        <f t="shared" si="1"/>
        <v>2600</v>
      </c>
      <c r="I70" s="94"/>
    </row>
    <row r="71" spans="1:9" s="95" customFormat="1" ht="38.25" outlineLevel="2">
      <c r="A71" s="119" t="s">
        <v>147</v>
      </c>
      <c r="B71" s="155">
        <v>200</v>
      </c>
      <c r="C71" s="148" t="s">
        <v>202</v>
      </c>
      <c r="D71" s="148" t="s">
        <v>245</v>
      </c>
      <c r="E71" s="148" t="s">
        <v>148</v>
      </c>
      <c r="F71" s="125">
        <v>20000</v>
      </c>
      <c r="G71" s="125">
        <v>17400</v>
      </c>
      <c r="H71" s="150">
        <f t="shared" si="1"/>
        <v>2600</v>
      </c>
      <c r="I71" s="94"/>
    </row>
    <row r="72" spans="1:9" s="95" customFormat="1" ht="25.5" outlineLevel="3">
      <c r="A72" s="119" t="s">
        <v>182</v>
      </c>
      <c r="B72" s="155">
        <v>200</v>
      </c>
      <c r="C72" s="148" t="s">
        <v>202</v>
      </c>
      <c r="D72" s="148" t="s">
        <v>246</v>
      </c>
      <c r="E72" s="148" t="s">
        <v>36</v>
      </c>
      <c r="F72" s="125">
        <v>2000</v>
      </c>
      <c r="G72" s="125">
        <v>0</v>
      </c>
      <c r="H72" s="150">
        <f t="shared" si="1"/>
        <v>2000</v>
      </c>
      <c r="I72" s="94"/>
    </row>
    <row r="73" spans="1:9" s="95" customFormat="1" ht="38.25" outlineLevel="3">
      <c r="A73" s="119" t="s">
        <v>147</v>
      </c>
      <c r="B73" s="155">
        <v>200</v>
      </c>
      <c r="C73" s="148" t="s">
        <v>202</v>
      </c>
      <c r="D73" s="148" t="s">
        <v>246</v>
      </c>
      <c r="E73" s="148" t="s">
        <v>148</v>
      </c>
      <c r="F73" s="125">
        <v>2000</v>
      </c>
      <c r="G73" s="125">
        <v>0</v>
      </c>
      <c r="H73" s="150">
        <f t="shared" si="1"/>
        <v>2000</v>
      </c>
      <c r="I73" s="94"/>
    </row>
    <row r="74" spans="1:9" s="95" customFormat="1" ht="38.25" outlineLevel="2">
      <c r="A74" s="119" t="s">
        <v>352</v>
      </c>
      <c r="B74" s="155">
        <v>200</v>
      </c>
      <c r="C74" s="148" t="s">
        <v>202</v>
      </c>
      <c r="D74" s="148" t="s">
        <v>353</v>
      </c>
      <c r="E74" s="148" t="s">
        <v>36</v>
      </c>
      <c r="F74" s="125">
        <v>1174900</v>
      </c>
      <c r="G74" s="125">
        <v>750711.81</v>
      </c>
      <c r="H74" s="150">
        <f t="shared" si="1"/>
        <v>424188.18999999994</v>
      </c>
      <c r="I74" s="94"/>
    </row>
    <row r="75" spans="1:9" s="95" customFormat="1" ht="25.5" outlineLevel="3">
      <c r="A75" s="119" t="s">
        <v>145</v>
      </c>
      <c r="B75" s="155">
        <v>200</v>
      </c>
      <c r="C75" s="148" t="s">
        <v>202</v>
      </c>
      <c r="D75" s="148" t="s">
        <v>353</v>
      </c>
      <c r="E75" s="148" t="s">
        <v>146</v>
      </c>
      <c r="F75" s="125">
        <v>1173490</v>
      </c>
      <c r="G75" s="125">
        <v>749301.81</v>
      </c>
      <c r="H75" s="150">
        <f t="shared" si="1"/>
        <v>424188.18999999994</v>
      </c>
      <c r="I75" s="94"/>
    </row>
    <row r="76" spans="1:9" s="95" customFormat="1" ht="38.25" outlineLevel="3">
      <c r="A76" s="119" t="s">
        <v>147</v>
      </c>
      <c r="B76" s="155">
        <v>200</v>
      </c>
      <c r="C76" s="148" t="s">
        <v>202</v>
      </c>
      <c r="D76" s="148" t="s">
        <v>353</v>
      </c>
      <c r="E76" s="148" t="s">
        <v>148</v>
      </c>
      <c r="F76" s="125">
        <v>1410</v>
      </c>
      <c r="G76" s="125">
        <v>1410</v>
      </c>
      <c r="H76" s="150">
        <f t="shared" si="1"/>
        <v>0</v>
      </c>
      <c r="I76" s="94"/>
    </row>
    <row r="77" spans="1:9" s="95" customFormat="1" ht="63.75" outlineLevel="3">
      <c r="A77" s="119" t="s">
        <v>521</v>
      </c>
      <c r="B77" s="155">
        <v>200</v>
      </c>
      <c r="C77" s="148" t="s">
        <v>202</v>
      </c>
      <c r="D77" s="148" t="s">
        <v>522</v>
      </c>
      <c r="E77" s="148" t="s">
        <v>36</v>
      </c>
      <c r="F77" s="125">
        <v>181300</v>
      </c>
      <c r="G77" s="125">
        <v>0</v>
      </c>
      <c r="H77" s="150">
        <f t="shared" si="1"/>
        <v>181300</v>
      </c>
      <c r="I77" s="94"/>
    </row>
    <row r="78" spans="1:9" s="95" customFormat="1" ht="25.5" outlineLevel="1">
      <c r="A78" s="119" t="s">
        <v>145</v>
      </c>
      <c r="B78" s="155">
        <v>200</v>
      </c>
      <c r="C78" s="148" t="s">
        <v>202</v>
      </c>
      <c r="D78" s="148" t="s">
        <v>522</v>
      </c>
      <c r="E78" s="148" t="s">
        <v>146</v>
      </c>
      <c r="F78" s="125">
        <v>154722</v>
      </c>
      <c r="G78" s="125">
        <v>0</v>
      </c>
      <c r="H78" s="150">
        <f t="shared" si="1"/>
        <v>154722</v>
      </c>
      <c r="I78" s="94"/>
    </row>
    <row r="79" spans="1:9" s="95" customFormat="1" ht="38.25" outlineLevel="2">
      <c r="A79" s="119" t="s">
        <v>147</v>
      </c>
      <c r="B79" s="155">
        <v>200</v>
      </c>
      <c r="C79" s="148" t="s">
        <v>202</v>
      </c>
      <c r="D79" s="148" t="s">
        <v>522</v>
      </c>
      <c r="E79" s="148" t="s">
        <v>148</v>
      </c>
      <c r="F79" s="125">
        <v>26578</v>
      </c>
      <c r="G79" s="125">
        <v>0</v>
      </c>
      <c r="H79" s="150">
        <f t="shared" si="1"/>
        <v>26578</v>
      </c>
      <c r="I79" s="94"/>
    </row>
    <row r="80" spans="1:9" s="95" customFormat="1" outlineLevel="3">
      <c r="A80" s="119" t="s">
        <v>354</v>
      </c>
      <c r="B80" s="155">
        <v>200</v>
      </c>
      <c r="C80" s="148" t="s">
        <v>355</v>
      </c>
      <c r="D80" s="148" t="s">
        <v>156</v>
      </c>
      <c r="E80" s="148" t="s">
        <v>36</v>
      </c>
      <c r="F80" s="125">
        <v>418624.48</v>
      </c>
      <c r="G80" s="125">
        <v>197586.23</v>
      </c>
      <c r="H80" s="150">
        <f t="shared" si="1"/>
        <v>221038.24999999997</v>
      </c>
      <c r="I80" s="94"/>
    </row>
    <row r="81" spans="1:9" s="95" customFormat="1" ht="25.5" outlineLevel="1">
      <c r="A81" s="119" t="s">
        <v>356</v>
      </c>
      <c r="B81" s="155">
        <v>200</v>
      </c>
      <c r="C81" s="148" t="s">
        <v>357</v>
      </c>
      <c r="D81" s="148" t="s">
        <v>156</v>
      </c>
      <c r="E81" s="148" t="s">
        <v>36</v>
      </c>
      <c r="F81" s="125">
        <v>418624.48</v>
      </c>
      <c r="G81" s="125">
        <v>197586.23</v>
      </c>
      <c r="H81" s="150">
        <f t="shared" si="1"/>
        <v>221038.24999999997</v>
      </c>
      <c r="I81" s="94"/>
    </row>
    <row r="82" spans="1:9" s="95" customFormat="1" ht="38.25" outlineLevel="3">
      <c r="A82" s="119" t="s">
        <v>358</v>
      </c>
      <c r="B82" s="155">
        <v>200</v>
      </c>
      <c r="C82" s="148" t="s">
        <v>357</v>
      </c>
      <c r="D82" s="148" t="s">
        <v>359</v>
      </c>
      <c r="E82" s="148" t="s">
        <v>36</v>
      </c>
      <c r="F82" s="125">
        <v>418624.48</v>
      </c>
      <c r="G82" s="125">
        <v>197586.23</v>
      </c>
      <c r="H82" s="150">
        <f t="shared" si="1"/>
        <v>221038.24999999997</v>
      </c>
      <c r="I82" s="94"/>
    </row>
    <row r="83" spans="1:9" s="95" customFormat="1" ht="25.5" outlineLevel="3">
      <c r="A83" s="119" t="s">
        <v>145</v>
      </c>
      <c r="B83" s="155">
        <v>200</v>
      </c>
      <c r="C83" s="148" t="s">
        <v>357</v>
      </c>
      <c r="D83" s="148" t="s">
        <v>359</v>
      </c>
      <c r="E83" s="148" t="s">
        <v>146</v>
      </c>
      <c r="F83" s="125">
        <v>350602.56</v>
      </c>
      <c r="G83" s="125">
        <v>159495.23000000001</v>
      </c>
      <c r="H83" s="150">
        <f t="shared" si="1"/>
        <v>191107.33</v>
      </c>
      <c r="I83" s="94"/>
    </row>
    <row r="84" spans="1:9" s="95" customFormat="1" ht="38.25">
      <c r="A84" s="119" t="s">
        <v>147</v>
      </c>
      <c r="B84" s="155">
        <v>200</v>
      </c>
      <c r="C84" s="148" t="s">
        <v>357</v>
      </c>
      <c r="D84" s="148" t="s">
        <v>359</v>
      </c>
      <c r="E84" s="148" t="s">
        <v>148</v>
      </c>
      <c r="F84" s="125">
        <v>68021.919999999998</v>
      </c>
      <c r="G84" s="125">
        <v>38091</v>
      </c>
      <c r="H84" s="150">
        <f t="shared" si="1"/>
        <v>29930.92</v>
      </c>
      <c r="I84" s="94"/>
    </row>
    <row r="85" spans="1:9" s="95" customFormat="1" outlineLevel="2">
      <c r="A85" s="119" t="s">
        <v>117</v>
      </c>
      <c r="B85" s="155">
        <v>200</v>
      </c>
      <c r="C85" s="148" t="s">
        <v>203</v>
      </c>
      <c r="D85" s="148" t="s">
        <v>156</v>
      </c>
      <c r="E85" s="148" t="s">
        <v>36</v>
      </c>
      <c r="F85" s="125">
        <v>275699727.08999997</v>
      </c>
      <c r="G85" s="125">
        <v>244518111.18000001</v>
      </c>
      <c r="H85" s="150">
        <f t="shared" si="1"/>
        <v>31181615.909999967</v>
      </c>
      <c r="I85" s="94"/>
    </row>
    <row r="86" spans="1:9" s="95" customFormat="1" outlineLevel="1">
      <c r="A86" s="119" t="s">
        <v>118</v>
      </c>
      <c r="B86" s="155">
        <v>200</v>
      </c>
      <c r="C86" s="148" t="s">
        <v>204</v>
      </c>
      <c r="D86" s="148" t="s">
        <v>156</v>
      </c>
      <c r="E86" s="148" t="s">
        <v>36</v>
      </c>
      <c r="F86" s="125">
        <v>60000</v>
      </c>
      <c r="G86" s="125">
        <v>0</v>
      </c>
      <c r="H86" s="150">
        <f t="shared" si="1"/>
        <v>60000</v>
      </c>
      <c r="I86" s="94"/>
    </row>
    <row r="87" spans="1:9" s="95" customFormat="1" ht="25.5" outlineLevel="3">
      <c r="A87" s="119" t="s">
        <v>244</v>
      </c>
      <c r="B87" s="155">
        <v>200</v>
      </c>
      <c r="C87" s="148" t="s">
        <v>204</v>
      </c>
      <c r="D87" s="148" t="s">
        <v>360</v>
      </c>
      <c r="E87" s="148" t="s">
        <v>36</v>
      </c>
      <c r="F87" s="125">
        <v>60000</v>
      </c>
      <c r="G87" s="125">
        <v>0</v>
      </c>
      <c r="H87" s="150">
        <f t="shared" si="1"/>
        <v>60000</v>
      </c>
      <c r="I87" s="94"/>
    </row>
    <row r="88" spans="1:9" s="95" customFormat="1" ht="38.25" outlineLevel="3">
      <c r="A88" s="119" t="s">
        <v>147</v>
      </c>
      <c r="B88" s="155">
        <v>200</v>
      </c>
      <c r="C88" s="148" t="s">
        <v>204</v>
      </c>
      <c r="D88" s="148" t="s">
        <v>360</v>
      </c>
      <c r="E88" s="148" t="s">
        <v>148</v>
      </c>
      <c r="F88" s="125">
        <v>60000</v>
      </c>
      <c r="G88" s="125">
        <v>0</v>
      </c>
      <c r="H88" s="150">
        <f t="shared" si="1"/>
        <v>60000</v>
      </c>
      <c r="I88" s="94"/>
    </row>
    <row r="89" spans="1:9" s="95" customFormat="1" outlineLevel="3">
      <c r="A89" s="119" t="s">
        <v>361</v>
      </c>
      <c r="B89" s="155">
        <v>200</v>
      </c>
      <c r="C89" s="148" t="s">
        <v>362</v>
      </c>
      <c r="D89" s="148" t="s">
        <v>156</v>
      </c>
      <c r="E89" s="148" t="s">
        <v>36</v>
      </c>
      <c r="F89" s="125">
        <v>150000</v>
      </c>
      <c r="G89" s="125">
        <v>39704.720000000001</v>
      </c>
      <c r="H89" s="150">
        <f t="shared" si="1"/>
        <v>110295.28</v>
      </c>
      <c r="I89" s="94"/>
    </row>
    <row r="90" spans="1:9" s="95" customFormat="1" ht="25.5" outlineLevel="2">
      <c r="A90" s="119" t="s">
        <v>363</v>
      </c>
      <c r="B90" s="155">
        <v>200</v>
      </c>
      <c r="C90" s="148" t="s">
        <v>362</v>
      </c>
      <c r="D90" s="148" t="s">
        <v>364</v>
      </c>
      <c r="E90" s="148" t="s">
        <v>36</v>
      </c>
      <c r="F90" s="125">
        <v>150000</v>
      </c>
      <c r="G90" s="125">
        <v>39704.720000000001</v>
      </c>
      <c r="H90" s="150">
        <f t="shared" si="1"/>
        <v>110295.28</v>
      </c>
      <c r="I90" s="94"/>
    </row>
    <row r="91" spans="1:9" s="95" customFormat="1" ht="38.25" outlineLevel="3">
      <c r="A91" s="119" t="s">
        <v>147</v>
      </c>
      <c r="B91" s="155">
        <v>200</v>
      </c>
      <c r="C91" s="148" t="s">
        <v>362</v>
      </c>
      <c r="D91" s="148" t="s">
        <v>364</v>
      </c>
      <c r="E91" s="148" t="s">
        <v>148</v>
      </c>
      <c r="F91" s="125">
        <v>150000</v>
      </c>
      <c r="G91" s="125">
        <v>39704.720000000001</v>
      </c>
      <c r="H91" s="150">
        <f t="shared" si="1"/>
        <v>110295.28</v>
      </c>
      <c r="I91" s="94"/>
    </row>
    <row r="92" spans="1:9" s="95" customFormat="1" outlineLevel="3">
      <c r="A92" s="119" t="s">
        <v>119</v>
      </c>
      <c r="B92" s="155">
        <v>200</v>
      </c>
      <c r="C92" s="148" t="s">
        <v>205</v>
      </c>
      <c r="D92" s="148" t="s">
        <v>156</v>
      </c>
      <c r="E92" s="148" t="s">
        <v>36</v>
      </c>
      <c r="F92" s="125">
        <v>3700000</v>
      </c>
      <c r="G92" s="125">
        <v>400000</v>
      </c>
      <c r="H92" s="150">
        <f t="shared" si="1"/>
        <v>3300000</v>
      </c>
      <c r="I92" s="94"/>
    </row>
    <row r="93" spans="1:9" s="95" customFormat="1" ht="242.25" outlineLevel="3">
      <c r="A93" s="119" t="s">
        <v>461</v>
      </c>
      <c r="B93" s="155">
        <v>200</v>
      </c>
      <c r="C93" s="148" t="s">
        <v>205</v>
      </c>
      <c r="D93" s="148" t="s">
        <v>292</v>
      </c>
      <c r="E93" s="148" t="s">
        <v>36</v>
      </c>
      <c r="F93" s="125">
        <v>700000</v>
      </c>
      <c r="G93" s="125">
        <v>400000</v>
      </c>
      <c r="H93" s="150">
        <f t="shared" si="1"/>
        <v>300000</v>
      </c>
      <c r="I93" s="94"/>
    </row>
    <row r="94" spans="1:9" s="95" customFormat="1" ht="63.75" outlineLevel="3">
      <c r="A94" s="119" t="s">
        <v>161</v>
      </c>
      <c r="B94" s="155">
        <v>200</v>
      </c>
      <c r="C94" s="148" t="s">
        <v>205</v>
      </c>
      <c r="D94" s="148" t="s">
        <v>292</v>
      </c>
      <c r="E94" s="148" t="s">
        <v>8</v>
      </c>
      <c r="F94" s="125">
        <v>700000</v>
      </c>
      <c r="G94" s="125">
        <v>400000</v>
      </c>
      <c r="H94" s="150">
        <f t="shared" si="1"/>
        <v>300000</v>
      </c>
      <c r="I94" s="94"/>
    </row>
    <row r="95" spans="1:9" s="95" customFormat="1" ht="63.75" outlineLevel="3">
      <c r="A95" s="119" t="s">
        <v>499</v>
      </c>
      <c r="B95" s="155">
        <v>200</v>
      </c>
      <c r="C95" s="148" t="s">
        <v>205</v>
      </c>
      <c r="D95" s="148" t="s">
        <v>500</v>
      </c>
      <c r="E95" s="148" t="s">
        <v>36</v>
      </c>
      <c r="F95" s="125">
        <v>3000000</v>
      </c>
      <c r="G95" s="125">
        <v>0</v>
      </c>
      <c r="H95" s="150">
        <f t="shared" si="1"/>
        <v>3000000</v>
      </c>
      <c r="I95" s="94"/>
    </row>
    <row r="96" spans="1:9" s="95" customFormat="1" ht="38.25" outlineLevel="2">
      <c r="A96" s="119" t="s">
        <v>147</v>
      </c>
      <c r="B96" s="155">
        <v>200</v>
      </c>
      <c r="C96" s="148" t="s">
        <v>205</v>
      </c>
      <c r="D96" s="148" t="s">
        <v>500</v>
      </c>
      <c r="E96" s="148" t="s">
        <v>148</v>
      </c>
      <c r="F96" s="125">
        <v>3000000</v>
      </c>
      <c r="G96" s="125">
        <v>0</v>
      </c>
      <c r="H96" s="150">
        <f t="shared" si="1"/>
        <v>3000000</v>
      </c>
      <c r="I96" s="94"/>
    </row>
    <row r="97" spans="1:9" s="95" customFormat="1" outlineLevel="2">
      <c r="A97" s="119" t="s">
        <v>120</v>
      </c>
      <c r="B97" s="155">
        <v>200</v>
      </c>
      <c r="C97" s="148" t="s">
        <v>206</v>
      </c>
      <c r="D97" s="148" t="s">
        <v>156</v>
      </c>
      <c r="E97" s="148" t="s">
        <v>36</v>
      </c>
      <c r="F97" s="125">
        <v>266881321.88999999</v>
      </c>
      <c r="G97" s="125">
        <v>244033907.46000001</v>
      </c>
      <c r="H97" s="150">
        <f t="shared" si="1"/>
        <v>22847414.429999977</v>
      </c>
      <c r="I97" s="94"/>
    </row>
    <row r="98" spans="1:9" s="95" customFormat="1" outlineLevel="2">
      <c r="A98" s="119" t="s">
        <v>365</v>
      </c>
      <c r="B98" s="155">
        <v>200</v>
      </c>
      <c r="C98" s="148" t="s">
        <v>206</v>
      </c>
      <c r="D98" s="148" t="s">
        <v>366</v>
      </c>
      <c r="E98" s="148" t="s">
        <v>36</v>
      </c>
      <c r="F98" s="125">
        <v>6000000</v>
      </c>
      <c r="G98" s="125">
        <v>3000000</v>
      </c>
      <c r="H98" s="150">
        <f t="shared" si="1"/>
        <v>3000000</v>
      </c>
      <c r="I98" s="94"/>
    </row>
    <row r="99" spans="1:9" s="95" customFormat="1" ht="38.25" outlineLevel="2">
      <c r="A99" s="119" t="s">
        <v>147</v>
      </c>
      <c r="B99" s="155">
        <v>200</v>
      </c>
      <c r="C99" s="148" t="s">
        <v>206</v>
      </c>
      <c r="D99" s="148" t="s">
        <v>366</v>
      </c>
      <c r="E99" s="148" t="s">
        <v>148</v>
      </c>
      <c r="F99" s="125">
        <v>6000000</v>
      </c>
      <c r="G99" s="125">
        <v>3000000</v>
      </c>
      <c r="H99" s="150">
        <f t="shared" si="1"/>
        <v>3000000</v>
      </c>
      <c r="I99" s="94"/>
    </row>
    <row r="100" spans="1:9" s="95" customFormat="1" ht="25.5" outlineLevel="3">
      <c r="A100" s="119" t="s">
        <v>367</v>
      </c>
      <c r="B100" s="155">
        <v>200</v>
      </c>
      <c r="C100" s="148" t="s">
        <v>206</v>
      </c>
      <c r="D100" s="148" t="s">
        <v>368</v>
      </c>
      <c r="E100" s="148" t="s">
        <v>36</v>
      </c>
      <c r="F100" s="125">
        <v>3423794.21</v>
      </c>
      <c r="G100" s="125">
        <v>2714411.63</v>
      </c>
      <c r="H100" s="150">
        <f t="shared" si="1"/>
        <v>709382.58000000007</v>
      </c>
      <c r="I100" s="94"/>
    </row>
    <row r="101" spans="1:9" s="95" customFormat="1" ht="38.25" outlineLevel="3">
      <c r="A101" s="119" t="s">
        <v>147</v>
      </c>
      <c r="B101" s="155">
        <v>200</v>
      </c>
      <c r="C101" s="148" t="s">
        <v>206</v>
      </c>
      <c r="D101" s="148" t="s">
        <v>368</v>
      </c>
      <c r="E101" s="148" t="s">
        <v>148</v>
      </c>
      <c r="F101" s="125">
        <v>3423794.21</v>
      </c>
      <c r="G101" s="125">
        <v>2714411.63</v>
      </c>
      <c r="H101" s="150">
        <f t="shared" si="1"/>
        <v>709382.58000000007</v>
      </c>
      <c r="I101" s="94"/>
    </row>
    <row r="102" spans="1:9" s="95" customFormat="1" ht="38.25" outlineLevel="3">
      <c r="A102" s="119" t="s">
        <v>369</v>
      </c>
      <c r="B102" s="155">
        <v>200</v>
      </c>
      <c r="C102" s="148" t="s">
        <v>206</v>
      </c>
      <c r="D102" s="148" t="s">
        <v>370</v>
      </c>
      <c r="E102" s="148" t="s">
        <v>36</v>
      </c>
      <c r="F102" s="125">
        <v>930000</v>
      </c>
      <c r="G102" s="125">
        <v>478511</v>
      </c>
      <c r="H102" s="150">
        <f t="shared" si="1"/>
        <v>451489</v>
      </c>
      <c r="I102" s="94"/>
    </row>
    <row r="103" spans="1:9" s="95" customFormat="1" ht="38.25" outlineLevel="3">
      <c r="A103" s="119" t="s">
        <v>147</v>
      </c>
      <c r="B103" s="155">
        <v>200</v>
      </c>
      <c r="C103" s="148" t="s">
        <v>206</v>
      </c>
      <c r="D103" s="148" t="s">
        <v>370</v>
      </c>
      <c r="E103" s="148" t="s">
        <v>148</v>
      </c>
      <c r="F103" s="125">
        <v>930000</v>
      </c>
      <c r="G103" s="125">
        <v>478511</v>
      </c>
      <c r="H103" s="150">
        <f t="shared" si="1"/>
        <v>451489</v>
      </c>
      <c r="I103" s="94"/>
    </row>
    <row r="104" spans="1:9" s="95" customFormat="1" ht="38.25" outlineLevel="3">
      <c r="A104" s="119" t="s">
        <v>371</v>
      </c>
      <c r="B104" s="155">
        <v>200</v>
      </c>
      <c r="C104" s="148" t="s">
        <v>206</v>
      </c>
      <c r="D104" s="148" t="s">
        <v>501</v>
      </c>
      <c r="E104" s="148" t="s">
        <v>36</v>
      </c>
      <c r="F104" s="125">
        <v>795820.27</v>
      </c>
      <c r="G104" s="125">
        <v>0</v>
      </c>
      <c r="H104" s="150">
        <f t="shared" si="1"/>
        <v>795820.27</v>
      </c>
      <c r="I104" s="94"/>
    </row>
    <row r="105" spans="1:9" s="95" customFormat="1" ht="38.25" outlineLevel="3">
      <c r="A105" s="119" t="s">
        <v>147</v>
      </c>
      <c r="B105" s="155">
        <v>200</v>
      </c>
      <c r="C105" s="148" t="s">
        <v>206</v>
      </c>
      <c r="D105" s="148" t="s">
        <v>501</v>
      </c>
      <c r="E105" s="148" t="s">
        <v>148</v>
      </c>
      <c r="F105" s="125">
        <v>795820.27</v>
      </c>
      <c r="G105" s="125">
        <v>0</v>
      </c>
      <c r="H105" s="150">
        <f t="shared" si="1"/>
        <v>795820.27</v>
      </c>
      <c r="I105" s="94"/>
    </row>
    <row r="106" spans="1:9" s="95" customFormat="1" ht="51" outlineLevel="3">
      <c r="A106" s="119" t="s">
        <v>372</v>
      </c>
      <c r="B106" s="155">
        <v>200</v>
      </c>
      <c r="C106" s="148" t="s">
        <v>206</v>
      </c>
      <c r="D106" s="148" t="s">
        <v>373</v>
      </c>
      <c r="E106" s="148" t="s">
        <v>36</v>
      </c>
      <c r="F106" s="125">
        <v>3273996</v>
      </c>
      <c r="G106" s="125">
        <v>0</v>
      </c>
      <c r="H106" s="150">
        <f t="shared" si="1"/>
        <v>3273996</v>
      </c>
      <c r="I106" s="94"/>
    </row>
    <row r="107" spans="1:9" s="95" customFormat="1" ht="38.25" outlineLevel="3">
      <c r="A107" s="119" t="s">
        <v>147</v>
      </c>
      <c r="B107" s="155">
        <v>200</v>
      </c>
      <c r="C107" s="148" t="s">
        <v>206</v>
      </c>
      <c r="D107" s="148" t="s">
        <v>373</v>
      </c>
      <c r="E107" s="148" t="s">
        <v>148</v>
      </c>
      <c r="F107" s="125">
        <v>3273996</v>
      </c>
      <c r="G107" s="125">
        <v>0</v>
      </c>
      <c r="H107" s="150">
        <f t="shared" si="1"/>
        <v>3273996</v>
      </c>
      <c r="I107" s="94"/>
    </row>
    <row r="108" spans="1:9" s="95" customFormat="1" ht="51" outlineLevel="3">
      <c r="A108" s="119" t="s">
        <v>374</v>
      </c>
      <c r="B108" s="155">
        <v>200</v>
      </c>
      <c r="C108" s="148" t="s">
        <v>206</v>
      </c>
      <c r="D108" s="148" t="s">
        <v>375</v>
      </c>
      <c r="E108" s="148" t="s">
        <v>36</v>
      </c>
      <c r="F108" s="125">
        <v>10010010.039999999</v>
      </c>
      <c r="G108" s="125">
        <v>0</v>
      </c>
      <c r="H108" s="150">
        <f t="shared" si="1"/>
        <v>10010010.039999999</v>
      </c>
      <c r="I108" s="94"/>
    </row>
    <row r="109" spans="1:9" s="95" customFormat="1" ht="38.25" outlineLevel="3">
      <c r="A109" s="119" t="s">
        <v>147</v>
      </c>
      <c r="B109" s="155">
        <v>200</v>
      </c>
      <c r="C109" s="148" t="s">
        <v>206</v>
      </c>
      <c r="D109" s="148" t="s">
        <v>375</v>
      </c>
      <c r="E109" s="148" t="s">
        <v>148</v>
      </c>
      <c r="F109" s="125">
        <v>10010010.039999999</v>
      </c>
      <c r="G109" s="125">
        <v>0</v>
      </c>
      <c r="H109" s="150">
        <f t="shared" si="1"/>
        <v>10010010.039999999</v>
      </c>
      <c r="I109" s="94"/>
    </row>
    <row r="110" spans="1:9" s="95" customFormat="1" ht="38.25" outlineLevel="3">
      <c r="A110" s="119" t="s">
        <v>376</v>
      </c>
      <c r="B110" s="155">
        <v>200</v>
      </c>
      <c r="C110" s="148" t="s">
        <v>206</v>
      </c>
      <c r="D110" s="148" t="s">
        <v>293</v>
      </c>
      <c r="E110" s="148" t="s">
        <v>36</v>
      </c>
      <c r="F110" s="125">
        <v>18000</v>
      </c>
      <c r="G110" s="125">
        <v>0</v>
      </c>
      <c r="H110" s="150">
        <f t="shared" si="1"/>
        <v>18000</v>
      </c>
      <c r="I110" s="94"/>
    </row>
    <row r="111" spans="1:9" s="95" customFormat="1" ht="38.25" outlineLevel="3">
      <c r="A111" s="119" t="s">
        <v>147</v>
      </c>
      <c r="B111" s="155">
        <v>200</v>
      </c>
      <c r="C111" s="148" t="s">
        <v>206</v>
      </c>
      <c r="D111" s="148" t="s">
        <v>293</v>
      </c>
      <c r="E111" s="148" t="s">
        <v>148</v>
      </c>
      <c r="F111" s="125">
        <v>18000</v>
      </c>
      <c r="G111" s="125">
        <v>0</v>
      </c>
      <c r="H111" s="150">
        <f t="shared" si="1"/>
        <v>18000</v>
      </c>
      <c r="I111" s="94"/>
    </row>
    <row r="112" spans="1:9" s="95" customFormat="1" ht="25.5" outlineLevel="3">
      <c r="A112" s="119" t="s">
        <v>377</v>
      </c>
      <c r="B112" s="155">
        <v>200</v>
      </c>
      <c r="C112" s="148" t="s">
        <v>206</v>
      </c>
      <c r="D112" s="148" t="s">
        <v>378</v>
      </c>
      <c r="E112" s="148" t="s">
        <v>36</v>
      </c>
      <c r="F112" s="125">
        <v>3754785.45</v>
      </c>
      <c r="G112" s="125">
        <v>3754785.45</v>
      </c>
      <c r="H112" s="150">
        <f t="shared" si="1"/>
        <v>0</v>
      </c>
      <c r="I112" s="94"/>
    </row>
    <row r="113" spans="1:9" s="95" customFormat="1" ht="38.25" outlineLevel="3">
      <c r="A113" s="119" t="s">
        <v>147</v>
      </c>
      <c r="B113" s="155">
        <v>200</v>
      </c>
      <c r="C113" s="148" t="s">
        <v>206</v>
      </c>
      <c r="D113" s="148" t="s">
        <v>378</v>
      </c>
      <c r="E113" s="148" t="s">
        <v>148</v>
      </c>
      <c r="F113" s="125">
        <v>3754785.45</v>
      </c>
      <c r="G113" s="125">
        <v>3754785.45</v>
      </c>
      <c r="H113" s="150">
        <f t="shared" si="1"/>
        <v>0</v>
      </c>
      <c r="I113" s="94"/>
    </row>
    <row r="114" spans="1:9" s="95" customFormat="1" outlineLevel="3">
      <c r="A114" s="119" t="s">
        <v>365</v>
      </c>
      <c r="B114" s="155">
        <v>200</v>
      </c>
      <c r="C114" s="148" t="s">
        <v>206</v>
      </c>
      <c r="D114" s="148" t="s">
        <v>523</v>
      </c>
      <c r="E114" s="148" t="s">
        <v>36</v>
      </c>
      <c r="F114" s="125">
        <v>228929</v>
      </c>
      <c r="G114" s="125">
        <v>0</v>
      </c>
      <c r="H114" s="150">
        <f t="shared" si="1"/>
        <v>228929</v>
      </c>
      <c r="I114" s="94"/>
    </row>
    <row r="115" spans="1:9" s="95" customFormat="1" ht="38.25" outlineLevel="3">
      <c r="A115" s="119" t="s">
        <v>147</v>
      </c>
      <c r="B115" s="155">
        <v>200</v>
      </c>
      <c r="C115" s="148" t="s">
        <v>206</v>
      </c>
      <c r="D115" s="148" t="s">
        <v>523</v>
      </c>
      <c r="E115" s="148" t="s">
        <v>148</v>
      </c>
      <c r="F115" s="125">
        <v>228929</v>
      </c>
      <c r="G115" s="125">
        <v>0</v>
      </c>
      <c r="H115" s="150">
        <f t="shared" si="1"/>
        <v>228929</v>
      </c>
      <c r="I115" s="94"/>
    </row>
    <row r="116" spans="1:9" s="95" customFormat="1" ht="38.25" outlineLevel="3">
      <c r="A116" s="119" t="s">
        <v>371</v>
      </c>
      <c r="B116" s="155">
        <v>200</v>
      </c>
      <c r="C116" s="148" t="s">
        <v>206</v>
      </c>
      <c r="D116" s="148" t="s">
        <v>379</v>
      </c>
      <c r="E116" s="148" t="s">
        <v>36</v>
      </c>
      <c r="F116" s="125">
        <v>4703367</v>
      </c>
      <c r="G116" s="125">
        <v>2390783.46</v>
      </c>
      <c r="H116" s="150">
        <f t="shared" si="1"/>
        <v>2312583.54</v>
      </c>
      <c r="I116" s="94"/>
    </row>
    <row r="117" spans="1:9" s="95" customFormat="1" ht="38.25" outlineLevel="3">
      <c r="A117" s="119" t="s">
        <v>147</v>
      </c>
      <c r="B117" s="155">
        <v>200</v>
      </c>
      <c r="C117" s="148" t="s">
        <v>206</v>
      </c>
      <c r="D117" s="148" t="s">
        <v>379</v>
      </c>
      <c r="E117" s="148" t="s">
        <v>148</v>
      </c>
      <c r="F117" s="125">
        <v>4703367</v>
      </c>
      <c r="G117" s="125">
        <v>2390783.46</v>
      </c>
      <c r="H117" s="150">
        <f t="shared" si="1"/>
        <v>2312583.54</v>
      </c>
      <c r="I117" s="94"/>
    </row>
    <row r="118" spans="1:9" s="95" customFormat="1" ht="51" outlineLevel="3">
      <c r="A118" s="119" t="s">
        <v>372</v>
      </c>
      <c r="B118" s="155">
        <v>200</v>
      </c>
      <c r="C118" s="148" t="s">
        <v>206</v>
      </c>
      <c r="D118" s="148" t="s">
        <v>380</v>
      </c>
      <c r="E118" s="148" t="s">
        <v>36</v>
      </c>
      <c r="F118" s="125">
        <v>2040000</v>
      </c>
      <c r="G118" s="125">
        <v>0</v>
      </c>
      <c r="H118" s="150">
        <f t="shared" si="1"/>
        <v>2040000</v>
      </c>
      <c r="I118" s="94"/>
    </row>
    <row r="119" spans="1:9" s="95" customFormat="1" ht="38.25" outlineLevel="3">
      <c r="A119" s="119" t="s">
        <v>147</v>
      </c>
      <c r="B119" s="155">
        <v>200</v>
      </c>
      <c r="C119" s="148" t="s">
        <v>206</v>
      </c>
      <c r="D119" s="148" t="s">
        <v>380</v>
      </c>
      <c r="E119" s="148" t="s">
        <v>148</v>
      </c>
      <c r="F119" s="125">
        <v>2040000</v>
      </c>
      <c r="G119" s="125">
        <v>0</v>
      </c>
      <c r="H119" s="150">
        <f t="shared" si="1"/>
        <v>2040000</v>
      </c>
      <c r="I119" s="94"/>
    </row>
    <row r="120" spans="1:9" s="95" customFormat="1" ht="76.5" outlineLevel="3">
      <c r="A120" s="119" t="s">
        <v>381</v>
      </c>
      <c r="B120" s="155">
        <v>200</v>
      </c>
      <c r="C120" s="148" t="s">
        <v>206</v>
      </c>
      <c r="D120" s="148" t="s">
        <v>382</v>
      </c>
      <c r="E120" s="148" t="s">
        <v>36</v>
      </c>
      <c r="F120" s="125">
        <v>7204</v>
      </c>
      <c r="G120" s="125">
        <v>0</v>
      </c>
      <c r="H120" s="150">
        <f t="shared" si="1"/>
        <v>7204</v>
      </c>
      <c r="I120" s="94"/>
    </row>
    <row r="121" spans="1:9" s="95" customFormat="1" ht="38.25" outlineLevel="3">
      <c r="A121" s="119" t="s">
        <v>147</v>
      </c>
      <c r="B121" s="155">
        <v>200</v>
      </c>
      <c r="C121" s="148" t="s">
        <v>206</v>
      </c>
      <c r="D121" s="148" t="s">
        <v>382</v>
      </c>
      <c r="E121" s="148" t="s">
        <v>148</v>
      </c>
      <c r="F121" s="125">
        <v>7204</v>
      </c>
      <c r="G121" s="125">
        <v>0</v>
      </c>
      <c r="H121" s="150">
        <f t="shared" si="1"/>
        <v>7204</v>
      </c>
      <c r="I121" s="94"/>
    </row>
    <row r="122" spans="1:9" s="95" customFormat="1" ht="38.25" outlineLevel="3">
      <c r="A122" s="119" t="s">
        <v>506</v>
      </c>
      <c r="B122" s="155">
        <v>200</v>
      </c>
      <c r="C122" s="148" t="s">
        <v>206</v>
      </c>
      <c r="D122" s="148" t="s">
        <v>507</v>
      </c>
      <c r="E122" s="148" t="s">
        <v>36</v>
      </c>
      <c r="F122" s="125">
        <v>228928929</v>
      </c>
      <c r="G122" s="125">
        <v>228928929</v>
      </c>
      <c r="H122" s="150">
        <f t="shared" si="1"/>
        <v>0</v>
      </c>
      <c r="I122" s="94"/>
    </row>
    <row r="123" spans="1:9" s="95" customFormat="1" ht="38.25" outlineLevel="3">
      <c r="A123" s="119" t="s">
        <v>147</v>
      </c>
      <c r="B123" s="155">
        <v>200</v>
      </c>
      <c r="C123" s="148" t="s">
        <v>206</v>
      </c>
      <c r="D123" s="148" t="s">
        <v>507</v>
      </c>
      <c r="E123" s="148" t="s">
        <v>148</v>
      </c>
      <c r="F123" s="125">
        <v>228928929</v>
      </c>
      <c r="G123" s="125">
        <v>228928929</v>
      </c>
      <c r="H123" s="150">
        <f t="shared" si="1"/>
        <v>0</v>
      </c>
      <c r="I123" s="94"/>
    </row>
    <row r="124" spans="1:9" s="95" customFormat="1" ht="38.25" outlineLevel="3">
      <c r="A124" s="119" t="s">
        <v>462</v>
      </c>
      <c r="B124" s="155">
        <v>200</v>
      </c>
      <c r="C124" s="148" t="s">
        <v>206</v>
      </c>
      <c r="D124" s="148" t="s">
        <v>463</v>
      </c>
      <c r="E124" s="148" t="s">
        <v>36</v>
      </c>
      <c r="F124" s="125">
        <v>135824.35</v>
      </c>
      <c r="G124" s="125">
        <v>135824.35</v>
      </c>
      <c r="H124" s="150">
        <f t="shared" si="1"/>
        <v>0</v>
      </c>
      <c r="I124" s="94"/>
    </row>
    <row r="125" spans="1:9" s="95" customFormat="1" ht="38.25" outlineLevel="3">
      <c r="A125" s="119" t="s">
        <v>147</v>
      </c>
      <c r="B125" s="155">
        <v>200</v>
      </c>
      <c r="C125" s="148" t="s">
        <v>206</v>
      </c>
      <c r="D125" s="148" t="s">
        <v>463</v>
      </c>
      <c r="E125" s="148" t="s">
        <v>148</v>
      </c>
      <c r="F125" s="125">
        <v>135824.35</v>
      </c>
      <c r="G125" s="125">
        <v>135824.35</v>
      </c>
      <c r="H125" s="150">
        <f t="shared" si="1"/>
        <v>0</v>
      </c>
      <c r="I125" s="94"/>
    </row>
    <row r="126" spans="1:9" s="95" customFormat="1" ht="25.5" outlineLevel="3">
      <c r="A126" s="119" t="s">
        <v>464</v>
      </c>
      <c r="B126" s="155">
        <v>200</v>
      </c>
      <c r="C126" s="148" t="s">
        <v>206</v>
      </c>
      <c r="D126" s="148" t="s">
        <v>465</v>
      </c>
      <c r="E126" s="148" t="s">
        <v>36</v>
      </c>
      <c r="F126" s="125">
        <v>2630662.5699999998</v>
      </c>
      <c r="G126" s="125">
        <v>2630662.5699999998</v>
      </c>
      <c r="H126" s="150">
        <f t="shared" si="1"/>
        <v>0</v>
      </c>
      <c r="I126" s="94"/>
    </row>
    <row r="127" spans="1:9" s="95" customFormat="1" ht="38.25" outlineLevel="3">
      <c r="A127" s="119" t="s">
        <v>147</v>
      </c>
      <c r="B127" s="155">
        <v>200</v>
      </c>
      <c r="C127" s="148" t="s">
        <v>206</v>
      </c>
      <c r="D127" s="148" t="s">
        <v>465</v>
      </c>
      <c r="E127" s="148" t="s">
        <v>148</v>
      </c>
      <c r="F127" s="125">
        <v>2630662.5699999998</v>
      </c>
      <c r="G127" s="125">
        <v>2630662.5699999998</v>
      </c>
      <c r="H127" s="150">
        <f t="shared" si="1"/>
        <v>0</v>
      </c>
      <c r="I127" s="94"/>
    </row>
    <row r="128" spans="1:9" s="95" customFormat="1" ht="25.5" outlineLevel="3">
      <c r="A128" s="119" t="s">
        <v>121</v>
      </c>
      <c r="B128" s="155">
        <v>200</v>
      </c>
      <c r="C128" s="148" t="s">
        <v>207</v>
      </c>
      <c r="D128" s="148" t="s">
        <v>156</v>
      </c>
      <c r="E128" s="148" t="s">
        <v>36</v>
      </c>
      <c r="F128" s="125">
        <v>4908405.2</v>
      </c>
      <c r="G128" s="125">
        <v>44499</v>
      </c>
      <c r="H128" s="150">
        <f t="shared" ref="H128:H183" si="2">F128-G128</f>
        <v>4863906.2</v>
      </c>
      <c r="I128" s="94"/>
    </row>
    <row r="129" spans="1:9" s="95" customFormat="1" ht="25.5" outlineLevel="3">
      <c r="A129" s="119" t="s">
        <v>244</v>
      </c>
      <c r="B129" s="155">
        <v>200</v>
      </c>
      <c r="C129" s="148" t="s">
        <v>207</v>
      </c>
      <c r="D129" s="148" t="s">
        <v>247</v>
      </c>
      <c r="E129" s="148" t="s">
        <v>36</v>
      </c>
      <c r="F129" s="125">
        <v>10000</v>
      </c>
      <c r="G129" s="125">
        <v>0</v>
      </c>
      <c r="H129" s="150">
        <f t="shared" si="2"/>
        <v>10000</v>
      </c>
      <c r="I129" s="94"/>
    </row>
    <row r="130" spans="1:9" s="95" customFormat="1" ht="38.25" outlineLevel="3">
      <c r="A130" s="119" t="s">
        <v>147</v>
      </c>
      <c r="B130" s="155">
        <v>200</v>
      </c>
      <c r="C130" s="148" t="s">
        <v>207</v>
      </c>
      <c r="D130" s="148" t="s">
        <v>247</v>
      </c>
      <c r="E130" s="148" t="s">
        <v>148</v>
      </c>
      <c r="F130" s="125">
        <v>10000</v>
      </c>
      <c r="G130" s="125">
        <v>0</v>
      </c>
      <c r="H130" s="150">
        <f t="shared" si="2"/>
        <v>10000</v>
      </c>
      <c r="I130" s="94"/>
    </row>
    <row r="131" spans="1:9" s="95" customFormat="1" ht="51" outlineLevel="3">
      <c r="A131" s="119" t="s">
        <v>383</v>
      </c>
      <c r="B131" s="155">
        <v>200</v>
      </c>
      <c r="C131" s="148" t="s">
        <v>207</v>
      </c>
      <c r="D131" s="148" t="s">
        <v>248</v>
      </c>
      <c r="E131" s="148" t="s">
        <v>36</v>
      </c>
      <c r="F131" s="125">
        <v>50000</v>
      </c>
      <c r="G131" s="125">
        <v>0</v>
      </c>
      <c r="H131" s="150">
        <f t="shared" si="2"/>
        <v>50000</v>
      </c>
      <c r="I131" s="94"/>
    </row>
    <row r="132" spans="1:9" s="95" customFormat="1" ht="63.75" outlineLevel="3">
      <c r="A132" s="119" t="s">
        <v>161</v>
      </c>
      <c r="B132" s="155">
        <v>200</v>
      </c>
      <c r="C132" s="148" t="s">
        <v>207</v>
      </c>
      <c r="D132" s="148" t="s">
        <v>248</v>
      </c>
      <c r="E132" s="148" t="s">
        <v>8</v>
      </c>
      <c r="F132" s="125">
        <v>50000</v>
      </c>
      <c r="G132" s="125">
        <v>0</v>
      </c>
      <c r="H132" s="150">
        <f t="shared" si="2"/>
        <v>50000</v>
      </c>
      <c r="I132" s="94"/>
    </row>
    <row r="133" spans="1:9" s="95" customFormat="1" ht="38.25" outlineLevel="3">
      <c r="A133" s="119" t="s">
        <v>524</v>
      </c>
      <c r="B133" s="155">
        <v>200</v>
      </c>
      <c r="C133" s="148" t="s">
        <v>207</v>
      </c>
      <c r="D133" s="148" t="s">
        <v>525</v>
      </c>
      <c r="E133" s="148" t="s">
        <v>36</v>
      </c>
      <c r="F133" s="125">
        <v>2500000</v>
      </c>
      <c r="G133" s="125">
        <v>0</v>
      </c>
      <c r="H133" s="150">
        <f t="shared" si="2"/>
        <v>2500000</v>
      </c>
      <c r="I133" s="94"/>
    </row>
    <row r="134" spans="1:9" s="95" customFormat="1" ht="63.75" outlineLevel="3">
      <c r="A134" s="119" t="s">
        <v>161</v>
      </c>
      <c r="B134" s="155">
        <v>200</v>
      </c>
      <c r="C134" s="148" t="s">
        <v>207</v>
      </c>
      <c r="D134" s="148" t="s">
        <v>525</v>
      </c>
      <c r="E134" s="148" t="s">
        <v>8</v>
      </c>
      <c r="F134" s="125">
        <v>2500000</v>
      </c>
      <c r="G134" s="125">
        <v>0</v>
      </c>
      <c r="H134" s="150">
        <f t="shared" si="2"/>
        <v>2500000</v>
      </c>
      <c r="I134" s="94"/>
    </row>
    <row r="135" spans="1:9" s="95" customFormat="1" ht="51" outlineLevel="3">
      <c r="A135" s="119" t="s">
        <v>384</v>
      </c>
      <c r="B135" s="155">
        <v>200</v>
      </c>
      <c r="C135" s="148" t="s">
        <v>207</v>
      </c>
      <c r="D135" s="148" t="s">
        <v>385</v>
      </c>
      <c r="E135" s="148" t="s">
        <v>36</v>
      </c>
      <c r="F135" s="125">
        <v>300000</v>
      </c>
      <c r="G135" s="125">
        <v>0</v>
      </c>
      <c r="H135" s="150">
        <f t="shared" si="2"/>
        <v>300000</v>
      </c>
      <c r="I135" s="94"/>
    </row>
    <row r="136" spans="1:9" s="95" customFormat="1" ht="38.25" outlineLevel="3">
      <c r="A136" s="119" t="s">
        <v>147</v>
      </c>
      <c r="B136" s="155">
        <v>200</v>
      </c>
      <c r="C136" s="148" t="s">
        <v>207</v>
      </c>
      <c r="D136" s="148" t="s">
        <v>385</v>
      </c>
      <c r="E136" s="148" t="s">
        <v>148</v>
      </c>
      <c r="F136" s="125">
        <v>300000</v>
      </c>
      <c r="G136" s="125">
        <v>0</v>
      </c>
      <c r="H136" s="150">
        <f t="shared" si="2"/>
        <v>300000</v>
      </c>
      <c r="I136" s="94"/>
    </row>
    <row r="137" spans="1:9" s="95" customFormat="1" ht="25.5" outlineLevel="3">
      <c r="A137" s="119" t="s">
        <v>295</v>
      </c>
      <c r="B137" s="155">
        <v>200</v>
      </c>
      <c r="C137" s="148" t="s">
        <v>207</v>
      </c>
      <c r="D137" s="148" t="s">
        <v>296</v>
      </c>
      <c r="E137" s="148" t="s">
        <v>36</v>
      </c>
      <c r="F137" s="125">
        <v>167999.2</v>
      </c>
      <c r="G137" s="125">
        <v>44499</v>
      </c>
      <c r="H137" s="150">
        <f t="shared" si="2"/>
        <v>123500.20000000001</v>
      </c>
      <c r="I137" s="94"/>
    </row>
    <row r="138" spans="1:9" s="95" customFormat="1" ht="38.25" outlineLevel="3">
      <c r="A138" s="119" t="s">
        <v>147</v>
      </c>
      <c r="B138" s="155">
        <v>200</v>
      </c>
      <c r="C138" s="148" t="s">
        <v>207</v>
      </c>
      <c r="D138" s="148" t="s">
        <v>296</v>
      </c>
      <c r="E138" s="148" t="s">
        <v>148</v>
      </c>
      <c r="F138" s="125">
        <v>167999.2</v>
      </c>
      <c r="G138" s="125">
        <v>44499</v>
      </c>
      <c r="H138" s="150">
        <f t="shared" si="2"/>
        <v>123500.20000000001</v>
      </c>
      <c r="I138" s="94"/>
    </row>
    <row r="139" spans="1:9" s="95" customFormat="1" ht="38.25" outlineLevel="3">
      <c r="A139" s="119" t="s">
        <v>386</v>
      </c>
      <c r="B139" s="155">
        <v>200</v>
      </c>
      <c r="C139" s="148" t="s">
        <v>207</v>
      </c>
      <c r="D139" s="148" t="s">
        <v>387</v>
      </c>
      <c r="E139" s="148" t="s">
        <v>36</v>
      </c>
      <c r="F139" s="125">
        <v>100000</v>
      </c>
      <c r="G139" s="125">
        <v>0</v>
      </c>
      <c r="H139" s="150">
        <f t="shared" si="2"/>
        <v>100000</v>
      </c>
      <c r="I139" s="94"/>
    </row>
    <row r="140" spans="1:9" s="95" customFormat="1" ht="38.25" outlineLevel="3">
      <c r="A140" s="119" t="s">
        <v>147</v>
      </c>
      <c r="B140" s="155">
        <v>200</v>
      </c>
      <c r="C140" s="148" t="s">
        <v>207</v>
      </c>
      <c r="D140" s="148" t="s">
        <v>387</v>
      </c>
      <c r="E140" s="148" t="s">
        <v>148</v>
      </c>
      <c r="F140" s="125">
        <v>100000</v>
      </c>
      <c r="G140" s="125">
        <v>0</v>
      </c>
      <c r="H140" s="150">
        <f t="shared" si="2"/>
        <v>100000</v>
      </c>
      <c r="I140" s="94"/>
    </row>
    <row r="141" spans="1:9" s="95" customFormat="1" ht="38.25" outlineLevel="3">
      <c r="A141" s="119" t="s">
        <v>388</v>
      </c>
      <c r="B141" s="155">
        <v>200</v>
      </c>
      <c r="C141" s="148" t="s">
        <v>207</v>
      </c>
      <c r="D141" s="148" t="s">
        <v>389</v>
      </c>
      <c r="E141" s="148" t="s">
        <v>36</v>
      </c>
      <c r="F141" s="125">
        <v>1780406</v>
      </c>
      <c r="G141" s="125">
        <v>0</v>
      </c>
      <c r="H141" s="150">
        <f t="shared" si="2"/>
        <v>1780406</v>
      </c>
      <c r="I141" s="94"/>
    </row>
    <row r="142" spans="1:9" s="95" customFormat="1" ht="38.25" outlineLevel="3">
      <c r="A142" s="119" t="s">
        <v>147</v>
      </c>
      <c r="B142" s="155">
        <v>200</v>
      </c>
      <c r="C142" s="148" t="s">
        <v>207</v>
      </c>
      <c r="D142" s="148" t="s">
        <v>389</v>
      </c>
      <c r="E142" s="148" t="s">
        <v>148</v>
      </c>
      <c r="F142" s="125">
        <v>1780406</v>
      </c>
      <c r="G142" s="125">
        <v>0</v>
      </c>
      <c r="H142" s="150">
        <f t="shared" si="2"/>
        <v>1780406</v>
      </c>
      <c r="I142" s="94"/>
    </row>
    <row r="143" spans="1:9" s="95" customFormat="1" outlineLevel="3">
      <c r="A143" s="119" t="s">
        <v>165</v>
      </c>
      <c r="B143" s="155">
        <v>200</v>
      </c>
      <c r="C143" s="148" t="s">
        <v>208</v>
      </c>
      <c r="D143" s="148" t="s">
        <v>156</v>
      </c>
      <c r="E143" s="148" t="s">
        <v>36</v>
      </c>
      <c r="F143" s="125">
        <v>39372652.829999998</v>
      </c>
      <c r="G143" s="125">
        <v>23603902.02</v>
      </c>
      <c r="H143" s="150">
        <f t="shared" si="2"/>
        <v>15768750.809999999</v>
      </c>
      <c r="I143" s="94"/>
    </row>
    <row r="144" spans="1:9" s="95" customFormat="1" outlineLevel="3">
      <c r="A144" s="119" t="s">
        <v>183</v>
      </c>
      <c r="B144" s="155">
        <v>200</v>
      </c>
      <c r="C144" s="148" t="s">
        <v>209</v>
      </c>
      <c r="D144" s="148" t="s">
        <v>156</v>
      </c>
      <c r="E144" s="148" t="s">
        <v>36</v>
      </c>
      <c r="F144" s="125">
        <v>5251979</v>
      </c>
      <c r="G144" s="125">
        <v>3141845.73</v>
      </c>
      <c r="H144" s="150">
        <f t="shared" si="2"/>
        <v>2110133.27</v>
      </c>
      <c r="I144" s="94"/>
    </row>
    <row r="145" spans="1:9" s="95" customFormat="1" ht="25.5" outlineLevel="3">
      <c r="A145" s="119" t="s">
        <v>390</v>
      </c>
      <c r="B145" s="155">
        <v>200</v>
      </c>
      <c r="C145" s="148" t="s">
        <v>209</v>
      </c>
      <c r="D145" s="148" t="s">
        <v>391</v>
      </c>
      <c r="E145" s="148" t="s">
        <v>36</v>
      </c>
      <c r="F145" s="125">
        <v>1750000</v>
      </c>
      <c r="G145" s="125">
        <v>361330.33</v>
      </c>
      <c r="H145" s="150">
        <f t="shared" si="2"/>
        <v>1388669.67</v>
      </c>
      <c r="I145" s="94"/>
    </row>
    <row r="146" spans="1:9" s="95" customFormat="1" ht="38.25" outlineLevel="3">
      <c r="A146" s="119" t="s">
        <v>147</v>
      </c>
      <c r="B146" s="155">
        <v>200</v>
      </c>
      <c r="C146" s="148" t="s">
        <v>209</v>
      </c>
      <c r="D146" s="148" t="s">
        <v>391</v>
      </c>
      <c r="E146" s="148" t="s">
        <v>148</v>
      </c>
      <c r="F146" s="125">
        <v>1750000</v>
      </c>
      <c r="G146" s="125">
        <v>361330.33</v>
      </c>
      <c r="H146" s="150">
        <f t="shared" si="2"/>
        <v>1388669.67</v>
      </c>
      <c r="I146" s="94"/>
    </row>
    <row r="147" spans="1:9" s="95" customFormat="1" ht="51" outlineLevel="3">
      <c r="A147" s="119" t="s">
        <v>392</v>
      </c>
      <c r="B147" s="155">
        <v>200</v>
      </c>
      <c r="C147" s="148" t="s">
        <v>209</v>
      </c>
      <c r="D147" s="148" t="s">
        <v>184</v>
      </c>
      <c r="E147" s="148" t="s">
        <v>36</v>
      </c>
      <c r="F147" s="125">
        <v>782501</v>
      </c>
      <c r="G147" s="125">
        <v>510089.18</v>
      </c>
      <c r="H147" s="150">
        <f t="shared" si="2"/>
        <v>272411.82</v>
      </c>
      <c r="I147" s="94"/>
    </row>
    <row r="148" spans="1:9" s="95" customFormat="1" ht="38.25" outlineLevel="3">
      <c r="A148" s="119" t="s">
        <v>147</v>
      </c>
      <c r="B148" s="155">
        <v>200</v>
      </c>
      <c r="C148" s="148" t="s">
        <v>209</v>
      </c>
      <c r="D148" s="148" t="s">
        <v>184</v>
      </c>
      <c r="E148" s="148" t="s">
        <v>148</v>
      </c>
      <c r="F148" s="125">
        <v>782501</v>
      </c>
      <c r="G148" s="125">
        <v>510089.18</v>
      </c>
      <c r="H148" s="150">
        <f t="shared" si="2"/>
        <v>272411.82</v>
      </c>
      <c r="I148" s="94"/>
    </row>
    <row r="149" spans="1:9" s="95" customFormat="1" ht="25.5" outlineLevel="3">
      <c r="A149" s="119" t="s">
        <v>393</v>
      </c>
      <c r="B149" s="155">
        <v>200</v>
      </c>
      <c r="C149" s="148" t="s">
        <v>209</v>
      </c>
      <c r="D149" s="148" t="s">
        <v>394</v>
      </c>
      <c r="E149" s="148" t="s">
        <v>36</v>
      </c>
      <c r="F149" s="125">
        <v>98000</v>
      </c>
      <c r="G149" s="125">
        <v>0</v>
      </c>
      <c r="H149" s="150">
        <f t="shared" si="2"/>
        <v>98000</v>
      </c>
      <c r="I149" s="94"/>
    </row>
    <row r="150" spans="1:9" s="95" customFormat="1" ht="38.25" outlineLevel="3">
      <c r="A150" s="119" t="s">
        <v>147</v>
      </c>
      <c r="B150" s="155">
        <v>200</v>
      </c>
      <c r="C150" s="148" t="s">
        <v>209</v>
      </c>
      <c r="D150" s="148" t="s">
        <v>394</v>
      </c>
      <c r="E150" s="148" t="s">
        <v>148</v>
      </c>
      <c r="F150" s="125">
        <v>98000</v>
      </c>
      <c r="G150" s="125">
        <v>0</v>
      </c>
      <c r="H150" s="150">
        <f t="shared" si="2"/>
        <v>98000</v>
      </c>
      <c r="I150" s="94"/>
    </row>
    <row r="151" spans="1:9" s="95" customFormat="1" ht="25.5" outlineLevel="3">
      <c r="A151" s="119" t="s">
        <v>390</v>
      </c>
      <c r="B151" s="155">
        <v>200</v>
      </c>
      <c r="C151" s="148" t="s">
        <v>209</v>
      </c>
      <c r="D151" s="148" t="s">
        <v>395</v>
      </c>
      <c r="E151" s="148" t="s">
        <v>36</v>
      </c>
      <c r="F151" s="125">
        <v>2621478</v>
      </c>
      <c r="G151" s="125">
        <v>2270426.2200000002</v>
      </c>
      <c r="H151" s="150">
        <f t="shared" si="2"/>
        <v>351051.7799999998</v>
      </c>
      <c r="I151" s="94"/>
    </row>
    <row r="152" spans="1:9" s="95" customFormat="1" ht="38.25" outlineLevel="3">
      <c r="A152" s="119" t="s">
        <v>147</v>
      </c>
      <c r="B152" s="155">
        <v>200</v>
      </c>
      <c r="C152" s="148" t="s">
        <v>209</v>
      </c>
      <c r="D152" s="148" t="s">
        <v>395</v>
      </c>
      <c r="E152" s="148" t="s">
        <v>148</v>
      </c>
      <c r="F152" s="125">
        <v>2621478</v>
      </c>
      <c r="G152" s="125">
        <v>2270426.2200000002</v>
      </c>
      <c r="H152" s="150">
        <f t="shared" si="2"/>
        <v>351051.7799999998</v>
      </c>
      <c r="I152" s="94"/>
    </row>
    <row r="153" spans="1:9" s="95" customFormat="1" outlineLevel="3">
      <c r="A153" s="119" t="s">
        <v>396</v>
      </c>
      <c r="B153" s="155">
        <v>200</v>
      </c>
      <c r="C153" s="148" t="s">
        <v>397</v>
      </c>
      <c r="D153" s="148" t="s">
        <v>156</v>
      </c>
      <c r="E153" s="148" t="s">
        <v>36</v>
      </c>
      <c r="F153" s="125">
        <v>6797374.9800000004</v>
      </c>
      <c r="G153" s="125">
        <v>3002613.87</v>
      </c>
      <c r="H153" s="150">
        <f t="shared" si="2"/>
        <v>3794761.1100000003</v>
      </c>
      <c r="I153" s="94"/>
    </row>
    <row r="154" spans="1:9" s="95" customFormat="1" ht="25.5" outlineLevel="3">
      <c r="A154" s="119" t="s">
        <v>398</v>
      </c>
      <c r="B154" s="155">
        <v>200</v>
      </c>
      <c r="C154" s="148" t="s">
        <v>397</v>
      </c>
      <c r="D154" s="148" t="s">
        <v>399</v>
      </c>
      <c r="E154" s="148" t="s">
        <v>36</v>
      </c>
      <c r="F154" s="125">
        <v>772324.38</v>
      </c>
      <c r="G154" s="125">
        <v>129948.62</v>
      </c>
      <c r="H154" s="150">
        <f t="shared" si="2"/>
        <v>642375.76</v>
      </c>
      <c r="I154" s="94"/>
    </row>
    <row r="155" spans="1:9" s="95" customFormat="1" ht="38.25" outlineLevel="3">
      <c r="A155" s="119" t="s">
        <v>147</v>
      </c>
      <c r="B155" s="155">
        <v>200</v>
      </c>
      <c r="C155" s="148" t="s">
        <v>397</v>
      </c>
      <c r="D155" s="148" t="s">
        <v>399</v>
      </c>
      <c r="E155" s="148" t="s">
        <v>148</v>
      </c>
      <c r="F155" s="125">
        <v>772324.38</v>
      </c>
      <c r="G155" s="125">
        <v>129948.62</v>
      </c>
      <c r="H155" s="150">
        <f t="shared" si="2"/>
        <v>642375.76</v>
      </c>
      <c r="I155" s="94"/>
    </row>
    <row r="156" spans="1:9" s="95" customFormat="1" ht="25.5" outlineLevel="3">
      <c r="A156" s="119" t="s">
        <v>398</v>
      </c>
      <c r="B156" s="155">
        <v>200</v>
      </c>
      <c r="C156" s="148" t="s">
        <v>397</v>
      </c>
      <c r="D156" s="148" t="s">
        <v>400</v>
      </c>
      <c r="E156" s="148" t="s">
        <v>36</v>
      </c>
      <c r="F156" s="125">
        <v>1619000</v>
      </c>
      <c r="G156" s="125">
        <v>491240</v>
      </c>
      <c r="H156" s="150">
        <f t="shared" si="2"/>
        <v>1127760</v>
      </c>
      <c r="I156" s="94"/>
    </row>
    <row r="157" spans="1:9" s="95" customFormat="1" ht="38.25" outlineLevel="3">
      <c r="A157" s="119" t="s">
        <v>147</v>
      </c>
      <c r="B157" s="155">
        <v>200</v>
      </c>
      <c r="C157" s="148" t="s">
        <v>397</v>
      </c>
      <c r="D157" s="148" t="s">
        <v>400</v>
      </c>
      <c r="E157" s="148" t="s">
        <v>148</v>
      </c>
      <c r="F157" s="125">
        <v>1619000</v>
      </c>
      <c r="G157" s="125">
        <v>491240</v>
      </c>
      <c r="H157" s="150">
        <f t="shared" si="2"/>
        <v>1127760</v>
      </c>
      <c r="I157" s="94"/>
    </row>
    <row r="158" spans="1:9" s="95" customFormat="1" ht="38.25" outlineLevel="3">
      <c r="A158" s="119" t="s">
        <v>401</v>
      </c>
      <c r="B158" s="155">
        <v>200</v>
      </c>
      <c r="C158" s="148" t="s">
        <v>397</v>
      </c>
      <c r="D158" s="148" t="s">
        <v>402</v>
      </c>
      <c r="E158" s="148" t="s">
        <v>36</v>
      </c>
      <c r="F158" s="125">
        <v>526316</v>
      </c>
      <c r="G158" s="125">
        <v>526316</v>
      </c>
      <c r="H158" s="150">
        <f t="shared" si="2"/>
        <v>0</v>
      </c>
      <c r="I158" s="94"/>
    </row>
    <row r="159" spans="1:9" s="95" customFormat="1" ht="38.25" outlineLevel="3">
      <c r="A159" s="119" t="s">
        <v>147</v>
      </c>
      <c r="B159" s="155">
        <v>200</v>
      </c>
      <c r="C159" s="148" t="s">
        <v>397</v>
      </c>
      <c r="D159" s="148" t="s">
        <v>402</v>
      </c>
      <c r="E159" s="148" t="s">
        <v>148</v>
      </c>
      <c r="F159" s="125">
        <v>526316</v>
      </c>
      <c r="G159" s="125">
        <v>526316</v>
      </c>
      <c r="H159" s="150">
        <f t="shared" si="2"/>
        <v>0</v>
      </c>
      <c r="I159" s="94"/>
    </row>
    <row r="160" spans="1:9" s="95" customFormat="1" ht="25.5" outlineLevel="3">
      <c r="A160" s="119" t="s">
        <v>342</v>
      </c>
      <c r="B160" s="155">
        <v>200</v>
      </c>
      <c r="C160" s="148" t="s">
        <v>397</v>
      </c>
      <c r="D160" s="148" t="s">
        <v>4</v>
      </c>
      <c r="E160" s="148" t="s">
        <v>36</v>
      </c>
      <c r="F160" s="125">
        <v>1000000</v>
      </c>
      <c r="G160" s="125">
        <v>555000</v>
      </c>
      <c r="H160" s="150">
        <f t="shared" si="2"/>
        <v>445000</v>
      </c>
      <c r="I160" s="94"/>
    </row>
    <row r="161" spans="1:9" s="95" customFormat="1" ht="38.25" outlineLevel="3">
      <c r="A161" s="119" t="s">
        <v>147</v>
      </c>
      <c r="B161" s="155">
        <v>200</v>
      </c>
      <c r="C161" s="148" t="s">
        <v>397</v>
      </c>
      <c r="D161" s="148" t="s">
        <v>4</v>
      </c>
      <c r="E161" s="148" t="s">
        <v>148</v>
      </c>
      <c r="F161" s="125">
        <v>1000000</v>
      </c>
      <c r="G161" s="125">
        <v>555000</v>
      </c>
      <c r="H161" s="150">
        <f t="shared" si="2"/>
        <v>445000</v>
      </c>
      <c r="I161" s="94"/>
    </row>
    <row r="162" spans="1:9" s="95" customFormat="1" ht="25.5" outlineLevel="3">
      <c r="A162" s="119" t="s">
        <v>398</v>
      </c>
      <c r="B162" s="155">
        <v>200</v>
      </c>
      <c r="C162" s="148" t="s">
        <v>397</v>
      </c>
      <c r="D162" s="148" t="s">
        <v>403</v>
      </c>
      <c r="E162" s="148" t="s">
        <v>36</v>
      </c>
      <c r="F162" s="125">
        <v>2879734.6</v>
      </c>
      <c r="G162" s="125">
        <v>1300109.25</v>
      </c>
      <c r="H162" s="150">
        <f t="shared" si="2"/>
        <v>1579625.35</v>
      </c>
      <c r="I162" s="94"/>
    </row>
    <row r="163" spans="1:9" s="95" customFormat="1" ht="38.25" outlineLevel="3">
      <c r="A163" s="119" t="s">
        <v>147</v>
      </c>
      <c r="B163" s="155">
        <v>200</v>
      </c>
      <c r="C163" s="148" t="s">
        <v>397</v>
      </c>
      <c r="D163" s="148" t="s">
        <v>403</v>
      </c>
      <c r="E163" s="148" t="s">
        <v>148</v>
      </c>
      <c r="F163" s="125">
        <v>2842846.6</v>
      </c>
      <c r="G163" s="125">
        <v>1264369.05</v>
      </c>
      <c r="H163" s="150">
        <f t="shared" si="2"/>
        <v>1578477.55</v>
      </c>
      <c r="I163" s="94"/>
    </row>
    <row r="164" spans="1:9" s="95" customFormat="1" ht="25.5" outlineLevel="3">
      <c r="A164" s="119" t="s">
        <v>149</v>
      </c>
      <c r="B164" s="155">
        <v>200</v>
      </c>
      <c r="C164" s="148" t="s">
        <v>397</v>
      </c>
      <c r="D164" s="148" t="s">
        <v>403</v>
      </c>
      <c r="E164" s="148" t="s">
        <v>3</v>
      </c>
      <c r="F164" s="125">
        <v>36888</v>
      </c>
      <c r="G164" s="125">
        <v>35740.199999999997</v>
      </c>
      <c r="H164" s="150">
        <f t="shared" si="2"/>
        <v>1147.8000000000029</v>
      </c>
      <c r="I164" s="94"/>
    </row>
    <row r="165" spans="1:9" s="95" customFormat="1" outlineLevel="3">
      <c r="A165" s="119" t="s">
        <v>404</v>
      </c>
      <c r="B165" s="155">
        <v>200</v>
      </c>
      <c r="C165" s="148" t="s">
        <v>405</v>
      </c>
      <c r="D165" s="148" t="s">
        <v>156</v>
      </c>
      <c r="E165" s="148" t="s">
        <v>36</v>
      </c>
      <c r="F165" s="125">
        <v>27323298.850000001</v>
      </c>
      <c r="G165" s="125">
        <v>17459442.420000002</v>
      </c>
      <c r="H165" s="150">
        <f t="shared" si="2"/>
        <v>9863856.4299999997</v>
      </c>
      <c r="I165" s="94"/>
    </row>
    <row r="166" spans="1:9" s="95" customFormat="1" outlineLevel="3">
      <c r="A166" s="119" t="s">
        <v>406</v>
      </c>
      <c r="B166" s="155">
        <v>200</v>
      </c>
      <c r="C166" s="148" t="s">
        <v>405</v>
      </c>
      <c r="D166" s="148" t="s">
        <v>407</v>
      </c>
      <c r="E166" s="148" t="s">
        <v>36</v>
      </c>
      <c r="F166" s="125">
        <v>7454522.5800000001</v>
      </c>
      <c r="G166" s="125">
        <v>5577964.29</v>
      </c>
      <c r="H166" s="150">
        <f t="shared" si="2"/>
        <v>1876558.29</v>
      </c>
      <c r="I166" s="94"/>
    </row>
    <row r="167" spans="1:9" s="95" customFormat="1" ht="38.25" outlineLevel="3">
      <c r="A167" s="119" t="s">
        <v>147</v>
      </c>
      <c r="B167" s="155">
        <v>200</v>
      </c>
      <c r="C167" s="148" t="s">
        <v>405</v>
      </c>
      <c r="D167" s="148" t="s">
        <v>407</v>
      </c>
      <c r="E167" s="148" t="s">
        <v>148</v>
      </c>
      <c r="F167" s="125">
        <v>7416582.0199999996</v>
      </c>
      <c r="G167" s="125">
        <v>5540361.1900000004</v>
      </c>
      <c r="H167" s="150">
        <f t="shared" si="2"/>
        <v>1876220.8299999991</v>
      </c>
      <c r="I167" s="94"/>
    </row>
    <row r="168" spans="1:9" s="95" customFormat="1" ht="25.5" outlineLevel="3">
      <c r="A168" s="119" t="s">
        <v>149</v>
      </c>
      <c r="B168" s="155">
        <v>200</v>
      </c>
      <c r="C168" s="148" t="s">
        <v>405</v>
      </c>
      <c r="D168" s="148" t="s">
        <v>407</v>
      </c>
      <c r="E168" s="148" t="s">
        <v>3</v>
      </c>
      <c r="F168" s="125">
        <v>37940.559999999998</v>
      </c>
      <c r="G168" s="125">
        <v>37603.1</v>
      </c>
      <c r="H168" s="150">
        <f t="shared" si="2"/>
        <v>337.45999999999913</v>
      </c>
      <c r="I168" s="94"/>
    </row>
    <row r="169" spans="1:9" s="95" customFormat="1" ht="25.5" outlineLevel="3">
      <c r="A169" s="119" t="s">
        <v>408</v>
      </c>
      <c r="B169" s="155">
        <v>200</v>
      </c>
      <c r="C169" s="148" t="s">
        <v>405</v>
      </c>
      <c r="D169" s="148" t="s">
        <v>409</v>
      </c>
      <c r="E169" s="148" t="s">
        <v>36</v>
      </c>
      <c r="F169" s="125">
        <v>600000</v>
      </c>
      <c r="G169" s="125">
        <v>323670.84999999998</v>
      </c>
      <c r="H169" s="150">
        <f t="shared" si="2"/>
        <v>276329.15000000002</v>
      </c>
      <c r="I169" s="94"/>
    </row>
    <row r="170" spans="1:9" s="95" customFormat="1" ht="38.25" outlineLevel="3">
      <c r="A170" s="119" t="s">
        <v>147</v>
      </c>
      <c r="B170" s="155">
        <v>200</v>
      </c>
      <c r="C170" s="148" t="s">
        <v>405</v>
      </c>
      <c r="D170" s="148" t="s">
        <v>409</v>
      </c>
      <c r="E170" s="148" t="s">
        <v>148</v>
      </c>
      <c r="F170" s="125">
        <v>600000</v>
      </c>
      <c r="G170" s="125">
        <v>323670.84999999998</v>
      </c>
      <c r="H170" s="150">
        <f t="shared" si="2"/>
        <v>276329.15000000002</v>
      </c>
      <c r="I170" s="94"/>
    </row>
    <row r="171" spans="1:9" s="95" customFormat="1" ht="25.5" outlineLevel="3">
      <c r="A171" s="119" t="s">
        <v>410</v>
      </c>
      <c r="B171" s="155">
        <v>200</v>
      </c>
      <c r="C171" s="148" t="s">
        <v>405</v>
      </c>
      <c r="D171" s="148" t="s">
        <v>411</v>
      </c>
      <c r="E171" s="148" t="s">
        <v>36</v>
      </c>
      <c r="F171" s="125">
        <v>4204205.4400000004</v>
      </c>
      <c r="G171" s="125">
        <v>2602193.63</v>
      </c>
      <c r="H171" s="150">
        <f t="shared" si="2"/>
        <v>1602011.8100000005</v>
      </c>
      <c r="I171" s="94"/>
    </row>
    <row r="172" spans="1:9" s="95" customFormat="1" ht="38.25" outlineLevel="3">
      <c r="A172" s="119" t="s">
        <v>147</v>
      </c>
      <c r="B172" s="155">
        <v>200</v>
      </c>
      <c r="C172" s="148" t="s">
        <v>405</v>
      </c>
      <c r="D172" s="148" t="s">
        <v>411</v>
      </c>
      <c r="E172" s="148" t="s">
        <v>148</v>
      </c>
      <c r="F172" s="125">
        <v>4204205.4400000004</v>
      </c>
      <c r="G172" s="125">
        <v>2602193.63</v>
      </c>
      <c r="H172" s="150">
        <f t="shared" si="2"/>
        <v>1602011.8100000005</v>
      </c>
      <c r="I172" s="94"/>
    </row>
    <row r="173" spans="1:9" s="95" customFormat="1" ht="25.5" outlineLevel="3">
      <c r="A173" s="119" t="s">
        <v>412</v>
      </c>
      <c r="B173" s="155">
        <v>200</v>
      </c>
      <c r="C173" s="148" t="s">
        <v>405</v>
      </c>
      <c r="D173" s="148" t="s">
        <v>413</v>
      </c>
      <c r="E173" s="148" t="s">
        <v>36</v>
      </c>
      <c r="F173" s="125">
        <v>50000</v>
      </c>
      <c r="G173" s="125">
        <v>0</v>
      </c>
      <c r="H173" s="150">
        <f t="shared" si="2"/>
        <v>50000</v>
      </c>
      <c r="I173" s="94"/>
    </row>
    <row r="174" spans="1:9" s="95" customFormat="1" ht="38.25" outlineLevel="3">
      <c r="A174" s="119" t="s">
        <v>147</v>
      </c>
      <c r="B174" s="155">
        <v>200</v>
      </c>
      <c r="C174" s="148" t="s">
        <v>405</v>
      </c>
      <c r="D174" s="148" t="s">
        <v>413</v>
      </c>
      <c r="E174" s="148" t="s">
        <v>148</v>
      </c>
      <c r="F174" s="125">
        <v>50000</v>
      </c>
      <c r="G174" s="125">
        <v>0</v>
      </c>
      <c r="H174" s="150">
        <f t="shared" si="2"/>
        <v>50000</v>
      </c>
      <c r="I174" s="94"/>
    </row>
    <row r="175" spans="1:9" s="95" customFormat="1" outlineLevel="3">
      <c r="A175" s="119" t="s">
        <v>406</v>
      </c>
      <c r="B175" s="155">
        <v>200</v>
      </c>
      <c r="C175" s="148" t="s">
        <v>405</v>
      </c>
      <c r="D175" s="148" t="s">
        <v>414</v>
      </c>
      <c r="E175" s="148" t="s">
        <v>36</v>
      </c>
      <c r="F175" s="125">
        <v>4562642</v>
      </c>
      <c r="G175" s="125">
        <v>2177310.64</v>
      </c>
      <c r="H175" s="150">
        <f t="shared" si="2"/>
        <v>2385331.36</v>
      </c>
      <c r="I175" s="94"/>
    </row>
    <row r="176" spans="1:9" s="95" customFormat="1" ht="38.25" outlineLevel="3">
      <c r="A176" s="119" t="s">
        <v>147</v>
      </c>
      <c r="B176" s="155">
        <v>200</v>
      </c>
      <c r="C176" s="148" t="s">
        <v>405</v>
      </c>
      <c r="D176" s="148" t="s">
        <v>414</v>
      </c>
      <c r="E176" s="148" t="s">
        <v>148</v>
      </c>
      <c r="F176" s="125">
        <v>4557194</v>
      </c>
      <c r="G176" s="125">
        <v>2171863.16</v>
      </c>
      <c r="H176" s="150">
        <f t="shared" si="2"/>
        <v>2385330.84</v>
      </c>
      <c r="I176" s="94"/>
    </row>
    <row r="177" spans="1:9" s="95" customFormat="1" ht="25.5" outlineLevel="3">
      <c r="A177" s="119" t="s">
        <v>149</v>
      </c>
      <c r="B177" s="155">
        <v>200</v>
      </c>
      <c r="C177" s="148" t="s">
        <v>405</v>
      </c>
      <c r="D177" s="148" t="s">
        <v>414</v>
      </c>
      <c r="E177" s="148" t="s">
        <v>3</v>
      </c>
      <c r="F177" s="125">
        <v>5448</v>
      </c>
      <c r="G177" s="125">
        <v>5447.48</v>
      </c>
      <c r="H177" s="150">
        <f t="shared" si="2"/>
        <v>0.52000000000043656</v>
      </c>
      <c r="I177" s="94"/>
    </row>
    <row r="178" spans="1:9" s="95" customFormat="1" ht="25.5" outlineLevel="3">
      <c r="A178" s="119" t="s">
        <v>408</v>
      </c>
      <c r="B178" s="155">
        <v>200</v>
      </c>
      <c r="C178" s="148" t="s">
        <v>405</v>
      </c>
      <c r="D178" s="148" t="s">
        <v>415</v>
      </c>
      <c r="E178" s="148" t="s">
        <v>36</v>
      </c>
      <c r="F178" s="125">
        <v>765520.13</v>
      </c>
      <c r="G178" s="125">
        <v>228701</v>
      </c>
      <c r="H178" s="150">
        <f t="shared" si="2"/>
        <v>536819.13</v>
      </c>
      <c r="I178" s="94"/>
    </row>
    <row r="179" spans="1:9" s="95" customFormat="1" ht="38.25" outlineLevel="3">
      <c r="A179" s="119" t="s">
        <v>147</v>
      </c>
      <c r="B179" s="155">
        <v>200</v>
      </c>
      <c r="C179" s="148" t="s">
        <v>405</v>
      </c>
      <c r="D179" s="148" t="s">
        <v>415</v>
      </c>
      <c r="E179" s="148" t="s">
        <v>148</v>
      </c>
      <c r="F179" s="125">
        <v>765520.13</v>
      </c>
      <c r="G179" s="125">
        <v>228701</v>
      </c>
      <c r="H179" s="150">
        <f t="shared" si="2"/>
        <v>536819.13</v>
      </c>
      <c r="I179" s="94"/>
    </row>
    <row r="180" spans="1:9" s="95" customFormat="1" ht="25.5" outlineLevel="3">
      <c r="A180" s="119" t="s">
        <v>410</v>
      </c>
      <c r="B180" s="155">
        <v>200</v>
      </c>
      <c r="C180" s="148" t="s">
        <v>405</v>
      </c>
      <c r="D180" s="148" t="s">
        <v>416</v>
      </c>
      <c r="E180" s="148" t="s">
        <v>36</v>
      </c>
      <c r="F180" s="125">
        <v>2262662.2000000002</v>
      </c>
      <c r="G180" s="125">
        <v>1266257.93</v>
      </c>
      <c r="H180" s="150">
        <f t="shared" si="2"/>
        <v>996404.27000000025</v>
      </c>
      <c r="I180" s="94"/>
    </row>
    <row r="181" spans="1:9" s="95" customFormat="1" ht="38.25" outlineLevel="3">
      <c r="A181" s="119" t="s">
        <v>147</v>
      </c>
      <c r="B181" s="155">
        <v>200</v>
      </c>
      <c r="C181" s="148" t="s">
        <v>405</v>
      </c>
      <c r="D181" s="148" t="s">
        <v>416</v>
      </c>
      <c r="E181" s="148" t="s">
        <v>148</v>
      </c>
      <c r="F181" s="125">
        <v>2262662.2000000002</v>
      </c>
      <c r="G181" s="125">
        <v>1266257.93</v>
      </c>
      <c r="H181" s="150">
        <f t="shared" si="2"/>
        <v>996404.27000000025</v>
      </c>
      <c r="I181" s="94"/>
    </row>
    <row r="182" spans="1:9" s="95" customFormat="1" ht="38.25" outlineLevel="3">
      <c r="A182" s="119" t="s">
        <v>417</v>
      </c>
      <c r="B182" s="155">
        <v>200</v>
      </c>
      <c r="C182" s="148" t="s">
        <v>405</v>
      </c>
      <c r="D182" s="148" t="s">
        <v>418</v>
      </c>
      <c r="E182" s="148" t="s">
        <v>36</v>
      </c>
      <c r="F182" s="125">
        <v>2138155.2000000002</v>
      </c>
      <c r="G182" s="125">
        <v>2040000</v>
      </c>
      <c r="H182" s="150">
        <f t="shared" si="2"/>
        <v>98155.200000000186</v>
      </c>
      <c r="I182" s="94"/>
    </row>
    <row r="183" spans="1:9" s="95" customFormat="1" ht="38.25" outlineLevel="3">
      <c r="A183" s="119" t="s">
        <v>147</v>
      </c>
      <c r="B183" s="155">
        <v>200</v>
      </c>
      <c r="C183" s="148" t="s">
        <v>405</v>
      </c>
      <c r="D183" s="148" t="s">
        <v>418</v>
      </c>
      <c r="E183" s="148" t="s">
        <v>148</v>
      </c>
      <c r="F183" s="125">
        <v>2138155.2000000002</v>
      </c>
      <c r="G183" s="125">
        <v>2040000</v>
      </c>
      <c r="H183" s="150">
        <f t="shared" si="2"/>
        <v>98155.200000000186</v>
      </c>
      <c r="I183" s="94"/>
    </row>
    <row r="184" spans="1:9" s="95" customFormat="1" ht="25.5" outlineLevel="3">
      <c r="A184" s="119" t="s">
        <v>419</v>
      </c>
      <c r="B184" s="155">
        <v>200</v>
      </c>
      <c r="C184" s="148" t="s">
        <v>405</v>
      </c>
      <c r="D184" s="148" t="s">
        <v>420</v>
      </c>
      <c r="E184" s="148" t="s">
        <v>36</v>
      </c>
      <c r="F184" s="125">
        <v>1112632</v>
      </c>
      <c r="G184" s="125">
        <v>614282.41</v>
      </c>
      <c r="H184" s="150">
        <f t="shared" ref="H184:H241" si="3">F184-G184</f>
        <v>498349.58999999997</v>
      </c>
      <c r="I184" s="94"/>
    </row>
    <row r="185" spans="1:9" s="95" customFormat="1" ht="38.25" outlineLevel="3">
      <c r="A185" s="119" t="s">
        <v>147</v>
      </c>
      <c r="B185" s="155">
        <v>200</v>
      </c>
      <c r="C185" s="148" t="s">
        <v>405</v>
      </c>
      <c r="D185" s="148" t="s">
        <v>420</v>
      </c>
      <c r="E185" s="148" t="s">
        <v>148</v>
      </c>
      <c r="F185" s="125">
        <v>1112632</v>
      </c>
      <c r="G185" s="125">
        <v>614282.41</v>
      </c>
      <c r="H185" s="150">
        <f t="shared" si="3"/>
        <v>498349.58999999997</v>
      </c>
      <c r="I185" s="94"/>
    </row>
    <row r="186" spans="1:9" s="95" customFormat="1" ht="25.5" outlineLevel="3">
      <c r="A186" s="119" t="s">
        <v>421</v>
      </c>
      <c r="B186" s="155">
        <v>200</v>
      </c>
      <c r="C186" s="148" t="s">
        <v>405</v>
      </c>
      <c r="D186" s="148" t="s">
        <v>422</v>
      </c>
      <c r="E186" s="148" t="s">
        <v>36</v>
      </c>
      <c r="F186" s="125">
        <v>2192984</v>
      </c>
      <c r="G186" s="125">
        <v>2135900</v>
      </c>
      <c r="H186" s="150">
        <f t="shared" si="3"/>
        <v>57084</v>
      </c>
      <c r="I186" s="94"/>
    </row>
    <row r="187" spans="1:9" s="95" customFormat="1" ht="38.25" outlineLevel="3">
      <c r="A187" s="119" t="s">
        <v>147</v>
      </c>
      <c r="B187" s="155">
        <v>200</v>
      </c>
      <c r="C187" s="148" t="s">
        <v>405</v>
      </c>
      <c r="D187" s="148" t="s">
        <v>422</v>
      </c>
      <c r="E187" s="148" t="s">
        <v>148</v>
      </c>
      <c r="F187" s="125">
        <v>2192984</v>
      </c>
      <c r="G187" s="125">
        <v>2135900</v>
      </c>
      <c r="H187" s="150">
        <f t="shared" si="3"/>
        <v>57084</v>
      </c>
      <c r="I187" s="94"/>
    </row>
    <row r="188" spans="1:9" s="95" customFormat="1" ht="51" outlineLevel="3">
      <c r="A188" s="119" t="s">
        <v>423</v>
      </c>
      <c r="B188" s="155">
        <v>200</v>
      </c>
      <c r="C188" s="148" t="s">
        <v>405</v>
      </c>
      <c r="D188" s="148" t="s">
        <v>424</v>
      </c>
      <c r="E188" s="148" t="s">
        <v>36</v>
      </c>
      <c r="F188" s="125">
        <v>1378965.87</v>
      </c>
      <c r="G188" s="125">
        <v>79949</v>
      </c>
      <c r="H188" s="150">
        <f t="shared" si="3"/>
        <v>1299016.8700000001</v>
      </c>
      <c r="I188" s="94"/>
    </row>
    <row r="189" spans="1:9" s="95" customFormat="1" ht="38.25" outlineLevel="3">
      <c r="A189" s="119" t="s">
        <v>147</v>
      </c>
      <c r="B189" s="155">
        <v>200</v>
      </c>
      <c r="C189" s="148" t="s">
        <v>405</v>
      </c>
      <c r="D189" s="148" t="s">
        <v>424</v>
      </c>
      <c r="E189" s="148" t="s">
        <v>148</v>
      </c>
      <c r="F189" s="125">
        <v>1378965.87</v>
      </c>
      <c r="G189" s="125">
        <v>79949</v>
      </c>
      <c r="H189" s="150">
        <f t="shared" si="3"/>
        <v>1299016.8700000001</v>
      </c>
      <c r="I189" s="94"/>
    </row>
    <row r="190" spans="1:9" s="95" customFormat="1" ht="25.5" outlineLevel="3">
      <c r="A190" s="119" t="s">
        <v>342</v>
      </c>
      <c r="B190" s="155">
        <v>200</v>
      </c>
      <c r="C190" s="148" t="s">
        <v>405</v>
      </c>
      <c r="D190" s="148" t="s">
        <v>4</v>
      </c>
      <c r="E190" s="148" t="s">
        <v>36</v>
      </c>
      <c r="F190" s="125">
        <v>311212.67</v>
      </c>
      <c r="G190" s="125">
        <v>311212.67</v>
      </c>
      <c r="H190" s="150">
        <f t="shared" si="3"/>
        <v>0</v>
      </c>
      <c r="I190" s="94"/>
    </row>
    <row r="191" spans="1:9" s="95" customFormat="1" ht="38.25" outlineLevel="3">
      <c r="A191" s="119" t="s">
        <v>147</v>
      </c>
      <c r="B191" s="155">
        <v>200</v>
      </c>
      <c r="C191" s="148" t="s">
        <v>405</v>
      </c>
      <c r="D191" s="148" t="s">
        <v>4</v>
      </c>
      <c r="E191" s="148" t="s">
        <v>148</v>
      </c>
      <c r="F191" s="125">
        <v>311212.67</v>
      </c>
      <c r="G191" s="125">
        <v>311212.67</v>
      </c>
      <c r="H191" s="150">
        <f t="shared" si="3"/>
        <v>0</v>
      </c>
      <c r="I191" s="94"/>
    </row>
    <row r="192" spans="1:9" s="95" customFormat="1" ht="38.25" outlineLevel="3">
      <c r="A192" s="119" t="s">
        <v>462</v>
      </c>
      <c r="B192" s="155">
        <v>200</v>
      </c>
      <c r="C192" s="148" t="s">
        <v>405</v>
      </c>
      <c r="D192" s="148" t="s">
        <v>463</v>
      </c>
      <c r="E192" s="148" t="s">
        <v>36</v>
      </c>
      <c r="F192" s="125">
        <v>97796.76</v>
      </c>
      <c r="G192" s="125">
        <v>0</v>
      </c>
      <c r="H192" s="150">
        <f t="shared" si="3"/>
        <v>97796.76</v>
      </c>
      <c r="I192" s="94"/>
    </row>
    <row r="193" spans="1:9" s="95" customFormat="1" ht="38.25" outlineLevel="3">
      <c r="A193" s="119" t="s">
        <v>147</v>
      </c>
      <c r="B193" s="155">
        <v>200</v>
      </c>
      <c r="C193" s="148" t="s">
        <v>405</v>
      </c>
      <c r="D193" s="148" t="s">
        <v>463</v>
      </c>
      <c r="E193" s="148" t="s">
        <v>148</v>
      </c>
      <c r="F193" s="125">
        <v>97796.76</v>
      </c>
      <c r="G193" s="125">
        <v>0</v>
      </c>
      <c r="H193" s="150">
        <f t="shared" si="3"/>
        <v>97796.76</v>
      </c>
      <c r="I193" s="94"/>
    </row>
    <row r="194" spans="1:9" s="95" customFormat="1" ht="25.5" outlineLevel="3">
      <c r="A194" s="119" t="s">
        <v>425</v>
      </c>
      <c r="B194" s="155">
        <v>200</v>
      </c>
      <c r="C194" s="148" t="s">
        <v>405</v>
      </c>
      <c r="D194" s="148" t="s">
        <v>426</v>
      </c>
      <c r="E194" s="148" t="s">
        <v>36</v>
      </c>
      <c r="F194" s="125">
        <v>192000</v>
      </c>
      <c r="G194" s="125">
        <v>102000</v>
      </c>
      <c r="H194" s="150">
        <f t="shared" si="3"/>
        <v>90000</v>
      </c>
      <c r="I194" s="94"/>
    </row>
    <row r="195" spans="1:9" s="95" customFormat="1" ht="38.25" outlineLevel="3">
      <c r="A195" s="119" t="s">
        <v>147</v>
      </c>
      <c r="B195" s="155">
        <v>200</v>
      </c>
      <c r="C195" s="148" t="s">
        <v>405</v>
      </c>
      <c r="D195" s="148" t="s">
        <v>426</v>
      </c>
      <c r="E195" s="148" t="s">
        <v>148</v>
      </c>
      <c r="F195" s="125">
        <v>192000</v>
      </c>
      <c r="G195" s="125">
        <v>102000</v>
      </c>
      <c r="H195" s="150">
        <f t="shared" si="3"/>
        <v>90000</v>
      </c>
      <c r="I195" s="94"/>
    </row>
    <row r="196" spans="1:9" s="95" customFormat="1" outlineLevel="3">
      <c r="A196" s="119" t="s">
        <v>427</v>
      </c>
      <c r="B196" s="155">
        <v>200</v>
      </c>
      <c r="C196" s="148" t="s">
        <v>428</v>
      </c>
      <c r="D196" s="148" t="s">
        <v>156</v>
      </c>
      <c r="E196" s="148" t="s">
        <v>36</v>
      </c>
      <c r="F196" s="125">
        <v>205100</v>
      </c>
      <c r="G196" s="125">
        <v>0</v>
      </c>
      <c r="H196" s="150">
        <f t="shared" si="3"/>
        <v>205100</v>
      </c>
      <c r="I196" s="94"/>
    </row>
    <row r="197" spans="1:9" s="95" customFormat="1" ht="25.5" outlineLevel="3">
      <c r="A197" s="119" t="s">
        <v>429</v>
      </c>
      <c r="B197" s="155">
        <v>200</v>
      </c>
      <c r="C197" s="148" t="s">
        <v>430</v>
      </c>
      <c r="D197" s="148" t="s">
        <v>156</v>
      </c>
      <c r="E197" s="148" t="s">
        <v>36</v>
      </c>
      <c r="F197" s="125">
        <v>205100</v>
      </c>
      <c r="G197" s="125">
        <v>0</v>
      </c>
      <c r="H197" s="150">
        <f t="shared" si="3"/>
        <v>205100</v>
      </c>
      <c r="I197" s="94"/>
    </row>
    <row r="198" spans="1:9" s="95" customFormat="1" ht="51" outlineLevel="3">
      <c r="A198" s="119" t="s">
        <v>431</v>
      </c>
      <c r="B198" s="155">
        <v>200</v>
      </c>
      <c r="C198" s="148" t="s">
        <v>430</v>
      </c>
      <c r="D198" s="148" t="s">
        <v>432</v>
      </c>
      <c r="E198" s="148" t="s">
        <v>36</v>
      </c>
      <c r="F198" s="125">
        <v>205100</v>
      </c>
      <c r="G198" s="125">
        <v>0</v>
      </c>
      <c r="H198" s="150">
        <f t="shared" si="3"/>
        <v>205100</v>
      </c>
      <c r="I198" s="94"/>
    </row>
    <row r="199" spans="1:9" s="95" customFormat="1" ht="38.25" outlineLevel="3">
      <c r="A199" s="119" t="s">
        <v>147</v>
      </c>
      <c r="B199" s="155">
        <v>200</v>
      </c>
      <c r="C199" s="148" t="s">
        <v>430</v>
      </c>
      <c r="D199" s="148" t="s">
        <v>432</v>
      </c>
      <c r="E199" s="148" t="s">
        <v>148</v>
      </c>
      <c r="F199" s="125">
        <v>205100</v>
      </c>
      <c r="G199" s="125">
        <v>0</v>
      </c>
      <c r="H199" s="150">
        <f t="shared" si="3"/>
        <v>205100</v>
      </c>
      <c r="I199" s="94"/>
    </row>
    <row r="200" spans="1:9" s="95" customFormat="1" outlineLevel="3">
      <c r="A200" s="119" t="s">
        <v>122</v>
      </c>
      <c r="B200" s="155">
        <v>200</v>
      </c>
      <c r="C200" s="148" t="s">
        <v>210</v>
      </c>
      <c r="D200" s="148" t="s">
        <v>156</v>
      </c>
      <c r="E200" s="148" t="s">
        <v>36</v>
      </c>
      <c r="F200" s="125">
        <v>275187236.00999999</v>
      </c>
      <c r="G200" s="125">
        <v>151546508.94</v>
      </c>
      <c r="H200" s="150">
        <f t="shared" si="3"/>
        <v>123640727.06999999</v>
      </c>
      <c r="I200" s="94"/>
    </row>
    <row r="201" spans="1:9" s="95" customFormat="1" outlineLevel="3">
      <c r="A201" s="119" t="s">
        <v>123</v>
      </c>
      <c r="B201" s="155">
        <v>200</v>
      </c>
      <c r="C201" s="148" t="s">
        <v>211</v>
      </c>
      <c r="D201" s="148" t="s">
        <v>156</v>
      </c>
      <c r="E201" s="148" t="s">
        <v>36</v>
      </c>
      <c r="F201" s="125">
        <v>47005973.82</v>
      </c>
      <c r="G201" s="125">
        <v>26986609.690000001</v>
      </c>
      <c r="H201" s="150">
        <f t="shared" si="3"/>
        <v>20019364.129999999</v>
      </c>
      <c r="I201" s="94"/>
    </row>
    <row r="202" spans="1:9" s="95" customFormat="1" ht="25.5" outlineLevel="3">
      <c r="A202" s="119" t="s">
        <v>160</v>
      </c>
      <c r="B202" s="155">
        <v>200</v>
      </c>
      <c r="C202" s="148" t="s">
        <v>211</v>
      </c>
      <c r="D202" s="148" t="s">
        <v>249</v>
      </c>
      <c r="E202" s="148" t="s">
        <v>36</v>
      </c>
      <c r="F202" s="125">
        <v>26092473.82</v>
      </c>
      <c r="G202" s="125">
        <v>16083561.560000001</v>
      </c>
      <c r="H202" s="150">
        <f t="shared" si="3"/>
        <v>10008912.26</v>
      </c>
      <c r="I202" s="94"/>
    </row>
    <row r="203" spans="1:9" s="95" customFormat="1" ht="25.5" outlineLevel="3">
      <c r="A203" s="119" t="s">
        <v>150</v>
      </c>
      <c r="B203" s="155">
        <v>200</v>
      </c>
      <c r="C203" s="148" t="s">
        <v>211</v>
      </c>
      <c r="D203" s="148" t="s">
        <v>249</v>
      </c>
      <c r="E203" s="148" t="s">
        <v>151</v>
      </c>
      <c r="F203" s="125">
        <v>362644.54</v>
      </c>
      <c r="G203" s="125">
        <v>362644.54</v>
      </c>
      <c r="H203" s="150">
        <f t="shared" si="3"/>
        <v>0</v>
      </c>
      <c r="I203" s="94"/>
    </row>
    <row r="204" spans="1:9" s="95" customFormat="1" ht="38.25" outlineLevel="3">
      <c r="A204" s="119" t="s">
        <v>147</v>
      </c>
      <c r="B204" s="155">
        <v>200</v>
      </c>
      <c r="C204" s="148" t="s">
        <v>211</v>
      </c>
      <c r="D204" s="148" t="s">
        <v>249</v>
      </c>
      <c r="E204" s="148" t="s">
        <v>148</v>
      </c>
      <c r="F204" s="125">
        <v>312672.58</v>
      </c>
      <c r="G204" s="125">
        <v>312672.58</v>
      </c>
      <c r="H204" s="150">
        <f t="shared" si="3"/>
        <v>0</v>
      </c>
      <c r="I204" s="94"/>
    </row>
    <row r="205" spans="1:9" s="95" customFormat="1" outlineLevel="3">
      <c r="A205" s="119" t="s">
        <v>153</v>
      </c>
      <c r="B205" s="155">
        <v>200</v>
      </c>
      <c r="C205" s="148" t="s">
        <v>211</v>
      </c>
      <c r="D205" s="148" t="s">
        <v>249</v>
      </c>
      <c r="E205" s="148" t="s">
        <v>9</v>
      </c>
      <c r="F205" s="125">
        <v>25417156.699999999</v>
      </c>
      <c r="G205" s="125">
        <v>15408244.439999999</v>
      </c>
      <c r="H205" s="150">
        <f t="shared" si="3"/>
        <v>10008912.26</v>
      </c>
      <c r="I205" s="94"/>
    </row>
    <row r="206" spans="1:9" s="95" customFormat="1" ht="25.5" outlineLevel="3">
      <c r="A206" s="119" t="s">
        <v>149</v>
      </c>
      <c r="B206" s="155">
        <v>200</v>
      </c>
      <c r="C206" s="148" t="s">
        <v>211</v>
      </c>
      <c r="D206" s="148" t="s">
        <v>249</v>
      </c>
      <c r="E206" s="148" t="s">
        <v>3</v>
      </c>
      <c r="F206" s="125">
        <v>0</v>
      </c>
      <c r="G206" s="125">
        <v>0</v>
      </c>
      <c r="H206" s="150">
        <f t="shared" si="3"/>
        <v>0</v>
      </c>
      <c r="I206" s="94"/>
    </row>
    <row r="207" spans="1:9" s="95" customFormat="1" ht="51" outlineLevel="3">
      <c r="A207" s="119" t="s">
        <v>124</v>
      </c>
      <c r="B207" s="155">
        <v>200</v>
      </c>
      <c r="C207" s="148" t="s">
        <v>211</v>
      </c>
      <c r="D207" s="148" t="s">
        <v>250</v>
      </c>
      <c r="E207" s="148" t="s">
        <v>36</v>
      </c>
      <c r="F207" s="125">
        <v>20913500</v>
      </c>
      <c r="G207" s="125">
        <v>10903048.130000001</v>
      </c>
      <c r="H207" s="150">
        <f t="shared" si="3"/>
        <v>10010451.869999999</v>
      </c>
      <c r="I207" s="94"/>
    </row>
    <row r="208" spans="1:9" s="95" customFormat="1" ht="25.5" outlineLevel="3">
      <c r="A208" s="119" t="s">
        <v>150</v>
      </c>
      <c r="B208" s="155">
        <v>200</v>
      </c>
      <c r="C208" s="148" t="s">
        <v>211</v>
      </c>
      <c r="D208" s="148" t="s">
        <v>250</v>
      </c>
      <c r="E208" s="148" t="s">
        <v>151</v>
      </c>
      <c r="F208" s="125">
        <v>358549.77</v>
      </c>
      <c r="G208" s="125">
        <v>358549.77</v>
      </c>
      <c r="H208" s="150">
        <f t="shared" si="3"/>
        <v>0</v>
      </c>
      <c r="I208" s="94"/>
    </row>
    <row r="209" spans="1:9" s="95" customFormat="1" outlineLevel="3">
      <c r="A209" s="119" t="s">
        <v>153</v>
      </c>
      <c r="B209" s="155">
        <v>200</v>
      </c>
      <c r="C209" s="148" t="s">
        <v>211</v>
      </c>
      <c r="D209" s="148" t="s">
        <v>250</v>
      </c>
      <c r="E209" s="148" t="s">
        <v>9</v>
      </c>
      <c r="F209" s="125">
        <v>20554950.23</v>
      </c>
      <c r="G209" s="125">
        <v>10544498.359999999</v>
      </c>
      <c r="H209" s="150">
        <f t="shared" si="3"/>
        <v>10010451.870000001</v>
      </c>
      <c r="I209" s="94"/>
    </row>
    <row r="210" spans="1:9" s="95" customFormat="1" outlineLevel="3">
      <c r="A210" s="119" t="s">
        <v>125</v>
      </c>
      <c r="B210" s="155">
        <v>200</v>
      </c>
      <c r="C210" s="148" t="s">
        <v>212</v>
      </c>
      <c r="D210" s="148" t="s">
        <v>156</v>
      </c>
      <c r="E210" s="148" t="s">
        <v>36</v>
      </c>
      <c r="F210" s="125">
        <v>192181590.30000001</v>
      </c>
      <c r="G210" s="125">
        <v>104196234.81</v>
      </c>
      <c r="H210" s="150">
        <f t="shared" si="3"/>
        <v>87985355.49000001</v>
      </c>
      <c r="I210" s="94"/>
    </row>
    <row r="211" spans="1:9" s="95" customFormat="1" ht="51" outlineLevel="3">
      <c r="A211" s="119" t="s">
        <v>176</v>
      </c>
      <c r="B211" s="155">
        <v>200</v>
      </c>
      <c r="C211" s="148" t="s">
        <v>212</v>
      </c>
      <c r="D211" s="148" t="s">
        <v>251</v>
      </c>
      <c r="E211" s="148" t="s">
        <v>36</v>
      </c>
      <c r="F211" s="125">
        <v>20000</v>
      </c>
      <c r="G211" s="125">
        <v>0</v>
      </c>
      <c r="H211" s="150">
        <f t="shared" si="3"/>
        <v>20000</v>
      </c>
      <c r="I211" s="94"/>
    </row>
    <row r="212" spans="1:9" s="95" customFormat="1" ht="38.25" outlineLevel="3">
      <c r="A212" s="119" t="s">
        <v>147</v>
      </c>
      <c r="B212" s="155">
        <v>200</v>
      </c>
      <c r="C212" s="148" t="s">
        <v>212</v>
      </c>
      <c r="D212" s="148" t="s">
        <v>251</v>
      </c>
      <c r="E212" s="148" t="s">
        <v>148</v>
      </c>
      <c r="F212" s="125">
        <v>20000</v>
      </c>
      <c r="G212" s="125">
        <v>0</v>
      </c>
      <c r="H212" s="150">
        <f t="shared" si="3"/>
        <v>20000</v>
      </c>
      <c r="I212" s="94"/>
    </row>
    <row r="213" spans="1:9" s="95" customFormat="1" ht="38.25" outlineLevel="3">
      <c r="A213" s="119" t="s">
        <v>433</v>
      </c>
      <c r="B213" s="155">
        <v>200</v>
      </c>
      <c r="C213" s="148" t="s">
        <v>212</v>
      </c>
      <c r="D213" s="148" t="s">
        <v>434</v>
      </c>
      <c r="E213" s="148" t="s">
        <v>36</v>
      </c>
      <c r="F213" s="125">
        <v>376627.63</v>
      </c>
      <c r="G213" s="125">
        <v>376627.63</v>
      </c>
      <c r="H213" s="150">
        <f t="shared" si="3"/>
        <v>0</v>
      </c>
      <c r="I213" s="94"/>
    </row>
    <row r="214" spans="1:9" s="95" customFormat="1" outlineLevel="3">
      <c r="A214" s="119" t="s">
        <v>153</v>
      </c>
      <c r="B214" s="155">
        <v>200</v>
      </c>
      <c r="C214" s="148" t="s">
        <v>212</v>
      </c>
      <c r="D214" s="148" t="s">
        <v>434</v>
      </c>
      <c r="E214" s="148" t="s">
        <v>9</v>
      </c>
      <c r="F214" s="125">
        <v>376627.63</v>
      </c>
      <c r="G214" s="125">
        <v>376627.63</v>
      </c>
      <c r="H214" s="150">
        <f t="shared" si="3"/>
        <v>0</v>
      </c>
      <c r="I214" s="94"/>
    </row>
    <row r="215" spans="1:9" s="95" customFormat="1" ht="51" outlineLevel="3">
      <c r="A215" s="119" t="s">
        <v>508</v>
      </c>
      <c r="B215" s="155">
        <v>200</v>
      </c>
      <c r="C215" s="148" t="s">
        <v>212</v>
      </c>
      <c r="D215" s="148" t="s">
        <v>509</v>
      </c>
      <c r="E215" s="148" t="s">
        <v>36</v>
      </c>
      <c r="F215" s="125">
        <v>1110047.3700000001</v>
      </c>
      <c r="G215" s="125">
        <v>1110047.3700000001</v>
      </c>
      <c r="H215" s="150">
        <f t="shared" si="3"/>
        <v>0</v>
      </c>
      <c r="I215" s="94"/>
    </row>
    <row r="216" spans="1:9" s="95" customFormat="1" outlineLevel="3">
      <c r="A216" s="119" t="s">
        <v>153</v>
      </c>
      <c r="B216" s="155">
        <v>200</v>
      </c>
      <c r="C216" s="148" t="s">
        <v>212</v>
      </c>
      <c r="D216" s="148" t="s">
        <v>509</v>
      </c>
      <c r="E216" s="148" t="s">
        <v>9</v>
      </c>
      <c r="F216" s="125">
        <v>1110047.3700000001</v>
      </c>
      <c r="G216" s="125">
        <v>1110047.3700000001</v>
      </c>
      <c r="H216" s="150">
        <f t="shared" si="3"/>
        <v>0</v>
      </c>
      <c r="I216" s="94"/>
    </row>
    <row r="217" spans="1:9" s="95" customFormat="1" ht="63.75" outlineLevel="3">
      <c r="A217" s="119" t="s">
        <v>435</v>
      </c>
      <c r="B217" s="155">
        <v>200</v>
      </c>
      <c r="C217" s="148" t="s">
        <v>212</v>
      </c>
      <c r="D217" s="148" t="s">
        <v>436</v>
      </c>
      <c r="E217" s="148" t="s">
        <v>36</v>
      </c>
      <c r="F217" s="125">
        <v>234360</v>
      </c>
      <c r="G217" s="125">
        <v>148240</v>
      </c>
      <c r="H217" s="150">
        <f t="shared" si="3"/>
        <v>86120</v>
      </c>
      <c r="I217" s="94"/>
    </row>
    <row r="218" spans="1:9" s="95" customFormat="1" outlineLevel="3">
      <c r="A218" s="119" t="s">
        <v>153</v>
      </c>
      <c r="B218" s="155">
        <v>200</v>
      </c>
      <c r="C218" s="148" t="s">
        <v>212</v>
      </c>
      <c r="D218" s="148" t="s">
        <v>436</v>
      </c>
      <c r="E218" s="148" t="s">
        <v>9</v>
      </c>
      <c r="F218" s="125">
        <v>234360</v>
      </c>
      <c r="G218" s="125">
        <v>148240</v>
      </c>
      <c r="H218" s="150">
        <f t="shared" si="3"/>
        <v>86120</v>
      </c>
      <c r="I218" s="94"/>
    </row>
    <row r="219" spans="1:9" s="95" customFormat="1" ht="51" outlineLevel="3">
      <c r="A219" s="119" t="s">
        <v>437</v>
      </c>
      <c r="B219" s="155">
        <v>200</v>
      </c>
      <c r="C219" s="148" t="s">
        <v>212</v>
      </c>
      <c r="D219" s="148" t="s">
        <v>438</v>
      </c>
      <c r="E219" s="148" t="s">
        <v>36</v>
      </c>
      <c r="F219" s="125">
        <v>755371</v>
      </c>
      <c r="G219" s="125">
        <v>482358.08</v>
      </c>
      <c r="H219" s="150">
        <f t="shared" si="3"/>
        <v>273012.92</v>
      </c>
      <c r="I219" s="94"/>
    </row>
    <row r="220" spans="1:9" s="95" customFormat="1" outlineLevel="3">
      <c r="A220" s="119" t="s">
        <v>153</v>
      </c>
      <c r="B220" s="155">
        <v>200</v>
      </c>
      <c r="C220" s="148" t="s">
        <v>212</v>
      </c>
      <c r="D220" s="148" t="s">
        <v>438</v>
      </c>
      <c r="E220" s="148" t="s">
        <v>9</v>
      </c>
      <c r="F220" s="125">
        <v>755371</v>
      </c>
      <c r="G220" s="125">
        <v>482358.08</v>
      </c>
      <c r="H220" s="150">
        <f t="shared" si="3"/>
        <v>273012.92</v>
      </c>
      <c r="I220" s="94"/>
    </row>
    <row r="221" spans="1:9" s="95" customFormat="1" ht="51" outlineLevel="3">
      <c r="A221" s="119" t="s">
        <v>439</v>
      </c>
      <c r="B221" s="155">
        <v>200</v>
      </c>
      <c r="C221" s="148" t="s">
        <v>212</v>
      </c>
      <c r="D221" s="148" t="s">
        <v>440</v>
      </c>
      <c r="E221" s="148" t="s">
        <v>36</v>
      </c>
      <c r="F221" s="125">
        <v>12343000</v>
      </c>
      <c r="G221" s="125">
        <v>7788960</v>
      </c>
      <c r="H221" s="150">
        <f t="shared" si="3"/>
        <v>4554040</v>
      </c>
      <c r="I221" s="94"/>
    </row>
    <row r="222" spans="1:9" s="95" customFormat="1" ht="25.5" outlineLevel="3">
      <c r="A222" s="119" t="s">
        <v>150</v>
      </c>
      <c r="B222" s="155">
        <v>200</v>
      </c>
      <c r="C222" s="148" t="s">
        <v>212</v>
      </c>
      <c r="D222" s="148" t="s">
        <v>440</v>
      </c>
      <c r="E222" s="148" t="s">
        <v>151</v>
      </c>
      <c r="F222" s="125">
        <v>252256.01</v>
      </c>
      <c r="G222" s="125">
        <v>252256.01</v>
      </c>
      <c r="H222" s="150">
        <f t="shared" si="3"/>
        <v>0</v>
      </c>
      <c r="I222" s="94"/>
    </row>
    <row r="223" spans="1:9" s="95" customFormat="1" outlineLevel="3">
      <c r="A223" s="119" t="s">
        <v>153</v>
      </c>
      <c r="B223" s="155">
        <v>200</v>
      </c>
      <c r="C223" s="148" t="s">
        <v>212</v>
      </c>
      <c r="D223" s="148" t="s">
        <v>440</v>
      </c>
      <c r="E223" s="148" t="s">
        <v>9</v>
      </c>
      <c r="F223" s="125">
        <v>12090743.99</v>
      </c>
      <c r="G223" s="125">
        <v>7536703.9900000002</v>
      </c>
      <c r="H223" s="150">
        <f t="shared" si="3"/>
        <v>4554040</v>
      </c>
      <c r="I223" s="94"/>
    </row>
    <row r="224" spans="1:9" s="95" customFormat="1" ht="25.5" outlineLevel="3">
      <c r="A224" s="119" t="s">
        <v>160</v>
      </c>
      <c r="B224" s="155">
        <v>200</v>
      </c>
      <c r="C224" s="148" t="s">
        <v>212</v>
      </c>
      <c r="D224" s="148" t="s">
        <v>252</v>
      </c>
      <c r="E224" s="148" t="s">
        <v>36</v>
      </c>
      <c r="F224" s="125">
        <v>34341667.850000001</v>
      </c>
      <c r="G224" s="125">
        <v>17516903.440000001</v>
      </c>
      <c r="H224" s="150">
        <f t="shared" si="3"/>
        <v>16824764.41</v>
      </c>
      <c r="I224" s="94"/>
    </row>
    <row r="225" spans="1:9" s="95" customFormat="1" ht="38.25" outlineLevel="3">
      <c r="A225" s="119" t="s">
        <v>147</v>
      </c>
      <c r="B225" s="155">
        <v>200</v>
      </c>
      <c r="C225" s="148" t="s">
        <v>212</v>
      </c>
      <c r="D225" s="148" t="s">
        <v>252</v>
      </c>
      <c r="E225" s="148" t="s">
        <v>148</v>
      </c>
      <c r="F225" s="125">
        <v>578056.77</v>
      </c>
      <c r="G225" s="125">
        <v>348076.77</v>
      </c>
      <c r="H225" s="150">
        <f t="shared" si="3"/>
        <v>229980</v>
      </c>
      <c r="I225" s="94"/>
    </row>
    <row r="226" spans="1:9" s="95" customFormat="1" ht="25.5" outlineLevel="3">
      <c r="A226" s="119" t="s">
        <v>154</v>
      </c>
      <c r="B226" s="155">
        <v>200</v>
      </c>
      <c r="C226" s="148" t="s">
        <v>212</v>
      </c>
      <c r="D226" s="148" t="s">
        <v>252</v>
      </c>
      <c r="E226" s="148" t="s">
        <v>10</v>
      </c>
      <c r="F226" s="125">
        <v>4760</v>
      </c>
      <c r="G226" s="125">
        <v>4760</v>
      </c>
      <c r="H226" s="150">
        <f t="shared" si="3"/>
        <v>0</v>
      </c>
      <c r="I226" s="94"/>
    </row>
    <row r="227" spans="1:9" s="95" customFormat="1" outlineLevel="3">
      <c r="A227" s="119" t="s">
        <v>153</v>
      </c>
      <c r="B227" s="155">
        <v>200</v>
      </c>
      <c r="C227" s="148" t="s">
        <v>212</v>
      </c>
      <c r="D227" s="148" t="s">
        <v>252</v>
      </c>
      <c r="E227" s="148" t="s">
        <v>9</v>
      </c>
      <c r="F227" s="125">
        <v>33715986.079999998</v>
      </c>
      <c r="G227" s="125">
        <v>17121201.670000002</v>
      </c>
      <c r="H227" s="150">
        <f t="shared" si="3"/>
        <v>16594784.409999996</v>
      </c>
      <c r="I227" s="94"/>
    </row>
    <row r="228" spans="1:9" s="95" customFormat="1" ht="25.5" outlineLevel="3">
      <c r="A228" s="119" t="s">
        <v>149</v>
      </c>
      <c r="B228" s="155">
        <v>200</v>
      </c>
      <c r="C228" s="148" t="s">
        <v>212</v>
      </c>
      <c r="D228" s="148" t="s">
        <v>252</v>
      </c>
      <c r="E228" s="148" t="s">
        <v>3</v>
      </c>
      <c r="F228" s="125">
        <v>42865</v>
      </c>
      <c r="G228" s="125">
        <v>42865</v>
      </c>
      <c r="H228" s="150">
        <f t="shared" si="3"/>
        <v>0</v>
      </c>
      <c r="I228" s="94"/>
    </row>
    <row r="229" spans="1:9" s="95" customFormat="1" ht="89.25" outlineLevel="3">
      <c r="A229" s="119" t="s">
        <v>175</v>
      </c>
      <c r="B229" s="155">
        <v>200</v>
      </c>
      <c r="C229" s="148" t="s">
        <v>212</v>
      </c>
      <c r="D229" s="148" t="s">
        <v>253</v>
      </c>
      <c r="E229" s="148" t="s">
        <v>36</v>
      </c>
      <c r="F229" s="125">
        <v>6000.76</v>
      </c>
      <c r="G229" s="125">
        <v>6000.23</v>
      </c>
      <c r="H229" s="150">
        <f t="shared" si="3"/>
        <v>0.53000000000065484</v>
      </c>
      <c r="I229" s="94"/>
    </row>
    <row r="230" spans="1:9" s="95" customFormat="1" ht="38.25" outlineLevel="3">
      <c r="A230" s="119" t="s">
        <v>147</v>
      </c>
      <c r="B230" s="155">
        <v>200</v>
      </c>
      <c r="C230" s="148" t="s">
        <v>212</v>
      </c>
      <c r="D230" s="148" t="s">
        <v>253</v>
      </c>
      <c r="E230" s="148" t="s">
        <v>148</v>
      </c>
      <c r="F230" s="125">
        <v>6000.76</v>
      </c>
      <c r="G230" s="125">
        <v>6000.23</v>
      </c>
      <c r="H230" s="150">
        <f t="shared" si="3"/>
        <v>0.53000000000065484</v>
      </c>
      <c r="I230" s="94"/>
    </row>
    <row r="231" spans="1:9" s="95" customFormat="1" ht="63.75" outlineLevel="3">
      <c r="A231" s="119" t="s">
        <v>163</v>
      </c>
      <c r="B231" s="155">
        <v>200</v>
      </c>
      <c r="C231" s="148" t="s">
        <v>212</v>
      </c>
      <c r="D231" s="148" t="s">
        <v>254</v>
      </c>
      <c r="E231" s="148" t="s">
        <v>36</v>
      </c>
      <c r="F231" s="125">
        <v>126523700</v>
      </c>
      <c r="G231" s="125">
        <v>73857581.450000003</v>
      </c>
      <c r="H231" s="150">
        <f t="shared" si="3"/>
        <v>52666118.549999997</v>
      </c>
      <c r="I231" s="94"/>
    </row>
    <row r="232" spans="1:9" s="95" customFormat="1" ht="25.5" outlineLevel="3">
      <c r="A232" s="119" t="s">
        <v>150</v>
      </c>
      <c r="B232" s="155">
        <v>200</v>
      </c>
      <c r="C232" s="148" t="s">
        <v>212</v>
      </c>
      <c r="D232" s="148" t="s">
        <v>254</v>
      </c>
      <c r="E232" s="148" t="s">
        <v>151</v>
      </c>
      <c r="F232" s="125">
        <v>2717654.41</v>
      </c>
      <c r="G232" s="125">
        <v>2717654.41</v>
      </c>
      <c r="H232" s="150">
        <f t="shared" si="3"/>
        <v>0</v>
      </c>
      <c r="I232" s="94"/>
    </row>
    <row r="233" spans="1:9" s="95" customFormat="1" outlineLevel="3">
      <c r="A233" s="119" t="s">
        <v>153</v>
      </c>
      <c r="B233" s="155">
        <v>200</v>
      </c>
      <c r="C233" s="148" t="s">
        <v>212</v>
      </c>
      <c r="D233" s="148" t="s">
        <v>254</v>
      </c>
      <c r="E233" s="148" t="s">
        <v>9</v>
      </c>
      <c r="F233" s="125">
        <v>123806045.59</v>
      </c>
      <c r="G233" s="125">
        <v>71139927.040000007</v>
      </c>
      <c r="H233" s="150">
        <f t="shared" si="3"/>
        <v>52666118.549999997</v>
      </c>
      <c r="I233" s="94"/>
    </row>
    <row r="234" spans="1:9" s="95" customFormat="1" ht="25.5" outlineLevel="3">
      <c r="A234" s="119" t="s">
        <v>126</v>
      </c>
      <c r="B234" s="155">
        <v>200</v>
      </c>
      <c r="C234" s="148" t="s">
        <v>212</v>
      </c>
      <c r="D234" s="148" t="s">
        <v>255</v>
      </c>
      <c r="E234" s="148" t="s">
        <v>36</v>
      </c>
      <c r="F234" s="125">
        <v>666000</v>
      </c>
      <c r="G234" s="125">
        <v>410178.87</v>
      </c>
      <c r="H234" s="150">
        <f t="shared" si="3"/>
        <v>255821.13</v>
      </c>
      <c r="I234" s="94"/>
    </row>
    <row r="235" spans="1:9" s="95" customFormat="1" ht="25.5" outlineLevel="3">
      <c r="A235" s="119" t="s">
        <v>150</v>
      </c>
      <c r="B235" s="155">
        <v>200</v>
      </c>
      <c r="C235" s="148" t="s">
        <v>212</v>
      </c>
      <c r="D235" s="148" t="s">
        <v>255</v>
      </c>
      <c r="E235" s="148" t="s">
        <v>151</v>
      </c>
      <c r="F235" s="125">
        <v>8853.11</v>
      </c>
      <c r="G235" s="125">
        <v>8853.11</v>
      </c>
      <c r="H235" s="150">
        <f t="shared" si="3"/>
        <v>0</v>
      </c>
      <c r="I235" s="94"/>
    </row>
    <row r="236" spans="1:9" s="95" customFormat="1" outlineLevel="3">
      <c r="A236" s="119" t="s">
        <v>153</v>
      </c>
      <c r="B236" s="155">
        <v>200</v>
      </c>
      <c r="C236" s="148" t="s">
        <v>212</v>
      </c>
      <c r="D236" s="148" t="s">
        <v>255</v>
      </c>
      <c r="E236" s="148" t="s">
        <v>9</v>
      </c>
      <c r="F236" s="125">
        <v>657146.89</v>
      </c>
      <c r="G236" s="125">
        <v>401325.76</v>
      </c>
      <c r="H236" s="150">
        <f t="shared" si="3"/>
        <v>255821.13</v>
      </c>
      <c r="I236" s="94"/>
    </row>
    <row r="237" spans="1:9" s="95" customFormat="1" ht="63.75" outlineLevel="3">
      <c r="A237" s="119" t="s">
        <v>441</v>
      </c>
      <c r="B237" s="155">
        <v>200</v>
      </c>
      <c r="C237" s="148" t="s">
        <v>212</v>
      </c>
      <c r="D237" s="148" t="s">
        <v>256</v>
      </c>
      <c r="E237" s="148" t="s">
        <v>36</v>
      </c>
      <c r="F237" s="125">
        <v>4713552.53</v>
      </c>
      <c r="G237" s="125">
        <v>2351969.3199999998</v>
      </c>
      <c r="H237" s="150">
        <f t="shared" si="3"/>
        <v>2361583.2100000004</v>
      </c>
      <c r="I237" s="94"/>
    </row>
    <row r="238" spans="1:9" s="95" customFormat="1" outlineLevel="3">
      <c r="A238" s="119" t="s">
        <v>153</v>
      </c>
      <c r="B238" s="155">
        <v>200</v>
      </c>
      <c r="C238" s="148" t="s">
        <v>212</v>
      </c>
      <c r="D238" s="148" t="s">
        <v>256</v>
      </c>
      <c r="E238" s="148" t="s">
        <v>9</v>
      </c>
      <c r="F238" s="125">
        <v>4713552.53</v>
      </c>
      <c r="G238" s="125">
        <v>2351969.3199999998</v>
      </c>
      <c r="H238" s="150">
        <f t="shared" si="3"/>
        <v>2361583.2100000004</v>
      </c>
      <c r="I238" s="94"/>
    </row>
    <row r="239" spans="1:9" s="95" customFormat="1" ht="38.25" outlineLevel="3">
      <c r="A239" s="119" t="s">
        <v>510</v>
      </c>
      <c r="B239" s="155">
        <v>200</v>
      </c>
      <c r="C239" s="148" t="s">
        <v>212</v>
      </c>
      <c r="D239" s="148" t="s">
        <v>511</v>
      </c>
      <c r="E239" s="148" t="s">
        <v>36</v>
      </c>
      <c r="F239" s="125">
        <v>10796526.32</v>
      </c>
      <c r="G239" s="125">
        <v>0</v>
      </c>
      <c r="H239" s="150">
        <f t="shared" si="3"/>
        <v>10796526.32</v>
      </c>
      <c r="I239" s="94"/>
    </row>
    <row r="240" spans="1:9" s="95" customFormat="1" outlineLevel="3">
      <c r="A240" s="119" t="s">
        <v>153</v>
      </c>
      <c r="B240" s="155">
        <v>200</v>
      </c>
      <c r="C240" s="148" t="s">
        <v>212</v>
      </c>
      <c r="D240" s="148" t="s">
        <v>511</v>
      </c>
      <c r="E240" s="148" t="s">
        <v>9</v>
      </c>
      <c r="F240" s="125">
        <v>10796526.32</v>
      </c>
      <c r="G240" s="125">
        <v>0</v>
      </c>
      <c r="H240" s="150">
        <f t="shared" si="3"/>
        <v>10796526.32</v>
      </c>
      <c r="I240" s="94"/>
    </row>
    <row r="241" spans="1:9" s="95" customFormat="1" ht="25.5" outlineLevel="3">
      <c r="A241" s="119" t="s">
        <v>442</v>
      </c>
      <c r="B241" s="155">
        <v>200</v>
      </c>
      <c r="C241" s="148" t="s">
        <v>212</v>
      </c>
      <c r="D241" s="148" t="s">
        <v>443</v>
      </c>
      <c r="E241" s="148" t="s">
        <v>36</v>
      </c>
      <c r="F241" s="125">
        <v>294736.84000000003</v>
      </c>
      <c r="G241" s="125">
        <v>147368.42000000001</v>
      </c>
      <c r="H241" s="150">
        <f t="shared" si="3"/>
        <v>147368.42000000001</v>
      </c>
      <c r="I241" s="94"/>
    </row>
    <row r="242" spans="1:9" s="95" customFormat="1" outlineLevel="3">
      <c r="A242" s="119" t="s">
        <v>153</v>
      </c>
      <c r="B242" s="155">
        <v>200</v>
      </c>
      <c r="C242" s="148" t="s">
        <v>212</v>
      </c>
      <c r="D242" s="148" t="s">
        <v>443</v>
      </c>
      <c r="E242" s="148" t="s">
        <v>9</v>
      </c>
      <c r="F242" s="125">
        <v>294736.84000000003</v>
      </c>
      <c r="G242" s="125">
        <v>147368.42000000001</v>
      </c>
      <c r="H242" s="150">
        <f t="shared" ref="H242:H294" si="4">F242-G242</f>
        <v>147368.42000000001</v>
      </c>
      <c r="I242" s="94"/>
    </row>
    <row r="243" spans="1:9" s="95" customFormat="1" outlineLevel="3">
      <c r="A243" s="119" t="s">
        <v>166</v>
      </c>
      <c r="B243" s="155">
        <v>200</v>
      </c>
      <c r="C243" s="148" t="s">
        <v>213</v>
      </c>
      <c r="D243" s="148" t="s">
        <v>156</v>
      </c>
      <c r="E243" s="148" t="s">
        <v>36</v>
      </c>
      <c r="F243" s="125">
        <v>23706708</v>
      </c>
      <c r="G243" s="125">
        <v>14230060.85</v>
      </c>
      <c r="H243" s="150">
        <f t="shared" si="4"/>
        <v>9476647.1500000004</v>
      </c>
      <c r="I243" s="94"/>
    </row>
    <row r="244" spans="1:9" s="95" customFormat="1" ht="25.5" outlineLevel="3">
      <c r="A244" s="119" t="s">
        <v>160</v>
      </c>
      <c r="B244" s="155">
        <v>200</v>
      </c>
      <c r="C244" s="148" t="s">
        <v>213</v>
      </c>
      <c r="D244" s="148" t="s">
        <v>257</v>
      </c>
      <c r="E244" s="148" t="s">
        <v>36</v>
      </c>
      <c r="F244" s="125">
        <v>10029235.33</v>
      </c>
      <c r="G244" s="125">
        <v>5985179.1200000001</v>
      </c>
      <c r="H244" s="150">
        <f t="shared" si="4"/>
        <v>4044056.21</v>
      </c>
      <c r="I244" s="94"/>
    </row>
    <row r="245" spans="1:9" s="95" customFormat="1" outlineLevel="3">
      <c r="A245" s="119" t="s">
        <v>153</v>
      </c>
      <c r="B245" s="155">
        <v>200</v>
      </c>
      <c r="C245" s="148" t="s">
        <v>213</v>
      </c>
      <c r="D245" s="148" t="s">
        <v>257</v>
      </c>
      <c r="E245" s="148" t="s">
        <v>9</v>
      </c>
      <c r="F245" s="125">
        <v>10029235.33</v>
      </c>
      <c r="G245" s="125">
        <v>5985179.1200000001</v>
      </c>
      <c r="H245" s="150">
        <f t="shared" si="4"/>
        <v>4044056.21</v>
      </c>
      <c r="I245" s="94"/>
    </row>
    <row r="246" spans="1:9" s="95" customFormat="1" ht="38.25" outlineLevel="3">
      <c r="A246" s="119" t="s">
        <v>444</v>
      </c>
      <c r="B246" s="155">
        <v>200</v>
      </c>
      <c r="C246" s="148" t="s">
        <v>213</v>
      </c>
      <c r="D246" s="148" t="s">
        <v>258</v>
      </c>
      <c r="E246" s="148" t="s">
        <v>36</v>
      </c>
      <c r="F246" s="125">
        <v>1995972.67</v>
      </c>
      <c r="G246" s="125">
        <v>1874760.67</v>
      </c>
      <c r="H246" s="150">
        <f t="shared" si="4"/>
        <v>121212</v>
      </c>
      <c r="I246" s="94"/>
    </row>
    <row r="247" spans="1:9" s="95" customFormat="1" outlineLevel="3">
      <c r="A247" s="119" t="s">
        <v>153</v>
      </c>
      <c r="B247" s="155">
        <v>200</v>
      </c>
      <c r="C247" s="148" t="s">
        <v>213</v>
      </c>
      <c r="D247" s="148" t="s">
        <v>258</v>
      </c>
      <c r="E247" s="148" t="s">
        <v>9</v>
      </c>
      <c r="F247" s="125">
        <v>1972732.67</v>
      </c>
      <c r="G247" s="125">
        <v>1874760.67</v>
      </c>
      <c r="H247" s="150">
        <f t="shared" si="4"/>
        <v>97972</v>
      </c>
      <c r="I247" s="94"/>
    </row>
    <row r="248" spans="1:9" s="95" customFormat="1" ht="63.75" outlineLevel="3">
      <c r="A248" s="119" t="s">
        <v>227</v>
      </c>
      <c r="B248" s="155">
        <v>200</v>
      </c>
      <c r="C248" s="148" t="s">
        <v>213</v>
      </c>
      <c r="D248" s="148" t="s">
        <v>258</v>
      </c>
      <c r="E248" s="148" t="s">
        <v>18</v>
      </c>
      <c r="F248" s="125">
        <v>11620</v>
      </c>
      <c r="G248" s="125">
        <v>0</v>
      </c>
      <c r="H248" s="150">
        <f t="shared" si="4"/>
        <v>11620</v>
      </c>
      <c r="I248" s="94"/>
    </row>
    <row r="249" spans="1:9" s="95" customFormat="1" ht="63.75" outlineLevel="3">
      <c r="A249" s="119" t="s">
        <v>161</v>
      </c>
      <c r="B249" s="155">
        <v>200</v>
      </c>
      <c r="C249" s="148" t="s">
        <v>213</v>
      </c>
      <c r="D249" s="148" t="s">
        <v>258</v>
      </c>
      <c r="E249" s="148" t="s">
        <v>8</v>
      </c>
      <c r="F249" s="125">
        <v>11620</v>
      </c>
      <c r="G249" s="125">
        <v>0</v>
      </c>
      <c r="H249" s="150">
        <f t="shared" si="4"/>
        <v>11620</v>
      </c>
      <c r="I249" s="94"/>
    </row>
    <row r="250" spans="1:9" s="95" customFormat="1" ht="25.5" outlineLevel="3">
      <c r="A250" s="119" t="s">
        <v>160</v>
      </c>
      <c r="B250" s="155">
        <v>200</v>
      </c>
      <c r="C250" s="148" t="s">
        <v>213</v>
      </c>
      <c r="D250" s="148" t="s">
        <v>259</v>
      </c>
      <c r="E250" s="148" t="s">
        <v>36</v>
      </c>
      <c r="F250" s="125">
        <v>11481500</v>
      </c>
      <c r="G250" s="125">
        <v>6370121.0599999996</v>
      </c>
      <c r="H250" s="150">
        <f t="shared" si="4"/>
        <v>5111378.9400000004</v>
      </c>
      <c r="I250" s="94"/>
    </row>
    <row r="251" spans="1:9" s="95" customFormat="1" ht="25.5" outlineLevel="3">
      <c r="A251" s="119" t="s">
        <v>150</v>
      </c>
      <c r="B251" s="155">
        <v>200</v>
      </c>
      <c r="C251" s="148" t="s">
        <v>213</v>
      </c>
      <c r="D251" s="148" t="s">
        <v>259</v>
      </c>
      <c r="E251" s="148" t="s">
        <v>151</v>
      </c>
      <c r="F251" s="125">
        <v>10951500</v>
      </c>
      <c r="G251" s="125">
        <v>5990426.8799999999</v>
      </c>
      <c r="H251" s="150">
        <f t="shared" si="4"/>
        <v>4961073.12</v>
      </c>
      <c r="I251" s="94"/>
    </row>
    <row r="252" spans="1:9" s="95" customFormat="1" ht="38.25" outlineLevel="3">
      <c r="A252" s="119" t="s">
        <v>147</v>
      </c>
      <c r="B252" s="155">
        <v>200</v>
      </c>
      <c r="C252" s="148" t="s">
        <v>213</v>
      </c>
      <c r="D252" s="148" t="s">
        <v>259</v>
      </c>
      <c r="E252" s="148" t="s">
        <v>148</v>
      </c>
      <c r="F252" s="125">
        <v>527990</v>
      </c>
      <c r="G252" s="125">
        <v>379053.89</v>
      </c>
      <c r="H252" s="150">
        <f t="shared" si="4"/>
        <v>148936.10999999999</v>
      </c>
      <c r="I252" s="94"/>
    </row>
    <row r="253" spans="1:9" s="95" customFormat="1" ht="25.5" outlineLevel="3">
      <c r="A253" s="119" t="s">
        <v>149</v>
      </c>
      <c r="B253" s="155">
        <v>200</v>
      </c>
      <c r="C253" s="148" t="s">
        <v>213</v>
      </c>
      <c r="D253" s="148" t="s">
        <v>259</v>
      </c>
      <c r="E253" s="148" t="s">
        <v>3</v>
      </c>
      <c r="F253" s="125">
        <v>2010</v>
      </c>
      <c r="G253" s="125">
        <v>640.29</v>
      </c>
      <c r="H253" s="150">
        <f t="shared" si="4"/>
        <v>1369.71</v>
      </c>
      <c r="I253" s="94"/>
    </row>
    <row r="254" spans="1:9" s="95" customFormat="1" ht="38.25" outlineLevel="3">
      <c r="A254" s="119" t="s">
        <v>462</v>
      </c>
      <c r="B254" s="155">
        <v>200</v>
      </c>
      <c r="C254" s="148" t="s">
        <v>213</v>
      </c>
      <c r="D254" s="148" t="s">
        <v>463</v>
      </c>
      <c r="E254" s="148" t="s">
        <v>36</v>
      </c>
      <c r="F254" s="125">
        <v>200000</v>
      </c>
      <c r="G254" s="125">
        <v>0</v>
      </c>
      <c r="H254" s="150">
        <f t="shared" si="4"/>
        <v>200000</v>
      </c>
      <c r="I254" s="94"/>
    </row>
    <row r="255" spans="1:9" s="95" customFormat="1" outlineLevel="3">
      <c r="A255" s="119" t="s">
        <v>153</v>
      </c>
      <c r="B255" s="155">
        <v>200</v>
      </c>
      <c r="C255" s="148" t="s">
        <v>213</v>
      </c>
      <c r="D255" s="148" t="s">
        <v>463</v>
      </c>
      <c r="E255" s="148" t="s">
        <v>9</v>
      </c>
      <c r="F255" s="125">
        <v>200000</v>
      </c>
      <c r="G255" s="125">
        <v>0</v>
      </c>
      <c r="H255" s="150">
        <f t="shared" si="4"/>
        <v>200000</v>
      </c>
      <c r="I255" s="94"/>
    </row>
    <row r="256" spans="1:9" s="95" customFormat="1" ht="25.5" outlineLevel="3">
      <c r="A256" s="119" t="s">
        <v>193</v>
      </c>
      <c r="B256" s="155">
        <v>200</v>
      </c>
      <c r="C256" s="148" t="s">
        <v>214</v>
      </c>
      <c r="D256" s="148" t="s">
        <v>156</v>
      </c>
      <c r="E256" s="148" t="s">
        <v>36</v>
      </c>
      <c r="F256" s="125">
        <v>493366</v>
      </c>
      <c r="G256" s="125">
        <v>199626</v>
      </c>
      <c r="H256" s="150">
        <f t="shared" si="4"/>
        <v>293740</v>
      </c>
      <c r="I256" s="94"/>
    </row>
    <row r="257" spans="1:9" s="95" customFormat="1" ht="25.5" outlineLevel="3">
      <c r="A257" s="119" t="s">
        <v>158</v>
      </c>
      <c r="B257" s="155">
        <v>200</v>
      </c>
      <c r="C257" s="148" t="s">
        <v>214</v>
      </c>
      <c r="D257" s="148" t="s">
        <v>241</v>
      </c>
      <c r="E257" s="148" t="s">
        <v>36</v>
      </c>
      <c r="F257" s="125">
        <v>60000</v>
      </c>
      <c r="G257" s="125">
        <v>39900</v>
      </c>
      <c r="H257" s="150">
        <f t="shared" si="4"/>
        <v>20100</v>
      </c>
      <c r="I257" s="94"/>
    </row>
    <row r="258" spans="1:9" s="95" customFormat="1" ht="38.25" outlineLevel="3">
      <c r="A258" s="119" t="s">
        <v>147</v>
      </c>
      <c r="B258" s="155">
        <v>200</v>
      </c>
      <c r="C258" s="148" t="s">
        <v>214</v>
      </c>
      <c r="D258" s="148" t="s">
        <v>241</v>
      </c>
      <c r="E258" s="148" t="s">
        <v>148</v>
      </c>
      <c r="F258" s="125">
        <v>60000</v>
      </c>
      <c r="G258" s="125">
        <v>39900</v>
      </c>
      <c r="H258" s="150">
        <f t="shared" si="4"/>
        <v>20100</v>
      </c>
      <c r="I258" s="94"/>
    </row>
    <row r="259" spans="1:9" s="95" customFormat="1" ht="25.5" outlineLevel="3">
      <c r="A259" s="119" t="s">
        <v>157</v>
      </c>
      <c r="B259" s="155">
        <v>200</v>
      </c>
      <c r="C259" s="148" t="s">
        <v>214</v>
      </c>
      <c r="D259" s="148" t="s">
        <v>344</v>
      </c>
      <c r="E259" s="148" t="s">
        <v>36</v>
      </c>
      <c r="F259" s="125">
        <v>16000</v>
      </c>
      <c r="G259" s="125">
        <v>16000</v>
      </c>
      <c r="H259" s="150">
        <f t="shared" si="4"/>
        <v>0</v>
      </c>
      <c r="I259" s="94"/>
    </row>
    <row r="260" spans="1:9" s="95" customFormat="1" ht="38.25" outlineLevel="3">
      <c r="A260" s="119" t="s">
        <v>147</v>
      </c>
      <c r="B260" s="155">
        <v>200</v>
      </c>
      <c r="C260" s="148" t="s">
        <v>214</v>
      </c>
      <c r="D260" s="148" t="s">
        <v>344</v>
      </c>
      <c r="E260" s="148" t="s">
        <v>148</v>
      </c>
      <c r="F260" s="125">
        <v>16000</v>
      </c>
      <c r="G260" s="125">
        <v>16000</v>
      </c>
      <c r="H260" s="150">
        <f t="shared" si="4"/>
        <v>0</v>
      </c>
      <c r="I260" s="94"/>
    </row>
    <row r="261" spans="1:9" s="95" customFormat="1" ht="38.25" outlineLevel="3">
      <c r="A261" s="119" t="s">
        <v>345</v>
      </c>
      <c r="B261" s="155">
        <v>200</v>
      </c>
      <c r="C261" s="148" t="s">
        <v>214</v>
      </c>
      <c r="D261" s="148" t="s">
        <v>346</v>
      </c>
      <c r="E261" s="148" t="s">
        <v>36</v>
      </c>
      <c r="F261" s="125">
        <v>77038</v>
      </c>
      <c r="G261" s="125">
        <v>69138</v>
      </c>
      <c r="H261" s="150">
        <f t="shared" si="4"/>
        <v>7900</v>
      </c>
      <c r="I261" s="94"/>
    </row>
    <row r="262" spans="1:9" s="95" customFormat="1" ht="38.25" outlineLevel="3">
      <c r="A262" s="119" t="s">
        <v>147</v>
      </c>
      <c r="B262" s="155">
        <v>200</v>
      </c>
      <c r="C262" s="148" t="s">
        <v>214</v>
      </c>
      <c r="D262" s="148" t="s">
        <v>346</v>
      </c>
      <c r="E262" s="148" t="s">
        <v>148</v>
      </c>
      <c r="F262" s="125">
        <v>77038</v>
      </c>
      <c r="G262" s="125">
        <v>69138</v>
      </c>
      <c r="H262" s="150">
        <f t="shared" si="4"/>
        <v>7900</v>
      </c>
      <c r="I262" s="94"/>
    </row>
    <row r="263" spans="1:9" s="95" customFormat="1" ht="51" outlineLevel="3">
      <c r="A263" s="119" t="s">
        <v>347</v>
      </c>
      <c r="B263" s="155">
        <v>200</v>
      </c>
      <c r="C263" s="148" t="s">
        <v>214</v>
      </c>
      <c r="D263" s="148" t="s">
        <v>348</v>
      </c>
      <c r="E263" s="148" t="s">
        <v>36</v>
      </c>
      <c r="F263" s="125">
        <v>9828</v>
      </c>
      <c r="G263" s="125">
        <v>9828</v>
      </c>
      <c r="H263" s="150">
        <f t="shared" si="4"/>
        <v>0</v>
      </c>
      <c r="I263" s="94"/>
    </row>
    <row r="264" spans="1:9" s="95" customFormat="1" ht="38.25" outlineLevel="3">
      <c r="A264" s="119" t="s">
        <v>147</v>
      </c>
      <c r="B264" s="155">
        <v>200</v>
      </c>
      <c r="C264" s="148" t="s">
        <v>214</v>
      </c>
      <c r="D264" s="148" t="s">
        <v>348</v>
      </c>
      <c r="E264" s="148" t="s">
        <v>148</v>
      </c>
      <c r="F264" s="125">
        <v>9828</v>
      </c>
      <c r="G264" s="125">
        <v>9828</v>
      </c>
      <c r="H264" s="150">
        <f t="shared" si="4"/>
        <v>0</v>
      </c>
      <c r="I264" s="94"/>
    </row>
    <row r="265" spans="1:9" s="95" customFormat="1" ht="25.5" outlineLevel="3">
      <c r="A265" s="119" t="s">
        <v>160</v>
      </c>
      <c r="B265" s="155">
        <v>200</v>
      </c>
      <c r="C265" s="148" t="s">
        <v>214</v>
      </c>
      <c r="D265" s="148" t="s">
        <v>252</v>
      </c>
      <c r="E265" s="148" t="s">
        <v>36</v>
      </c>
      <c r="F265" s="125">
        <v>96000</v>
      </c>
      <c r="G265" s="125">
        <v>34800</v>
      </c>
      <c r="H265" s="150">
        <f t="shared" si="4"/>
        <v>61200</v>
      </c>
      <c r="I265" s="94"/>
    </row>
    <row r="266" spans="1:9" s="95" customFormat="1" outlineLevel="3">
      <c r="A266" s="119" t="s">
        <v>153</v>
      </c>
      <c r="B266" s="155">
        <v>200</v>
      </c>
      <c r="C266" s="148" t="s">
        <v>214</v>
      </c>
      <c r="D266" s="148" t="s">
        <v>252</v>
      </c>
      <c r="E266" s="148" t="s">
        <v>9</v>
      </c>
      <c r="F266" s="125">
        <v>96000</v>
      </c>
      <c r="G266" s="125">
        <v>34800</v>
      </c>
      <c r="H266" s="150">
        <f t="shared" si="4"/>
        <v>61200</v>
      </c>
      <c r="I266" s="94"/>
    </row>
    <row r="267" spans="1:9" s="95" customFormat="1" ht="25.5" outlineLevel="3">
      <c r="A267" s="119" t="s">
        <v>160</v>
      </c>
      <c r="B267" s="155">
        <v>200</v>
      </c>
      <c r="C267" s="148" t="s">
        <v>214</v>
      </c>
      <c r="D267" s="148" t="s">
        <v>257</v>
      </c>
      <c r="E267" s="148" t="s">
        <v>36</v>
      </c>
      <c r="F267" s="125">
        <v>10300</v>
      </c>
      <c r="G267" s="125">
        <v>6380</v>
      </c>
      <c r="H267" s="150">
        <f t="shared" si="4"/>
        <v>3920</v>
      </c>
      <c r="I267" s="94"/>
    </row>
    <row r="268" spans="1:9" s="95" customFormat="1" outlineLevel="3">
      <c r="A268" s="119" t="s">
        <v>153</v>
      </c>
      <c r="B268" s="155">
        <v>200</v>
      </c>
      <c r="C268" s="148" t="s">
        <v>214</v>
      </c>
      <c r="D268" s="148" t="s">
        <v>257</v>
      </c>
      <c r="E268" s="148" t="s">
        <v>9</v>
      </c>
      <c r="F268" s="125">
        <v>10300</v>
      </c>
      <c r="G268" s="125">
        <v>6380</v>
      </c>
      <c r="H268" s="150">
        <f t="shared" si="4"/>
        <v>3920</v>
      </c>
      <c r="I268" s="94"/>
    </row>
    <row r="269" spans="1:9" s="95" customFormat="1" ht="25.5" outlineLevel="3">
      <c r="A269" s="119" t="s">
        <v>160</v>
      </c>
      <c r="B269" s="155">
        <v>200</v>
      </c>
      <c r="C269" s="148" t="s">
        <v>214</v>
      </c>
      <c r="D269" s="148" t="s">
        <v>249</v>
      </c>
      <c r="E269" s="148" t="s">
        <v>36</v>
      </c>
      <c r="F269" s="125">
        <v>55400</v>
      </c>
      <c r="G269" s="125">
        <v>6000</v>
      </c>
      <c r="H269" s="150">
        <f t="shared" si="4"/>
        <v>49400</v>
      </c>
      <c r="I269" s="94"/>
    </row>
    <row r="270" spans="1:9" s="95" customFormat="1" outlineLevel="3">
      <c r="A270" s="119" t="s">
        <v>153</v>
      </c>
      <c r="B270" s="155">
        <v>200</v>
      </c>
      <c r="C270" s="148" t="s">
        <v>214</v>
      </c>
      <c r="D270" s="148" t="s">
        <v>249</v>
      </c>
      <c r="E270" s="148" t="s">
        <v>9</v>
      </c>
      <c r="F270" s="125">
        <v>55400</v>
      </c>
      <c r="G270" s="125">
        <v>6000</v>
      </c>
      <c r="H270" s="150">
        <f t="shared" si="4"/>
        <v>49400</v>
      </c>
      <c r="I270" s="94"/>
    </row>
    <row r="271" spans="1:9" s="95" customFormat="1" ht="25.5" outlineLevel="3">
      <c r="A271" s="119" t="s">
        <v>297</v>
      </c>
      <c r="B271" s="155">
        <v>200</v>
      </c>
      <c r="C271" s="148" t="s">
        <v>214</v>
      </c>
      <c r="D271" s="148" t="s">
        <v>298</v>
      </c>
      <c r="E271" s="148" t="s">
        <v>36</v>
      </c>
      <c r="F271" s="125">
        <v>100000</v>
      </c>
      <c r="G271" s="125">
        <v>0</v>
      </c>
      <c r="H271" s="150">
        <f t="shared" si="4"/>
        <v>100000</v>
      </c>
      <c r="I271" s="94"/>
    </row>
    <row r="272" spans="1:9" s="95" customFormat="1" ht="38.25" outlineLevel="3">
      <c r="A272" s="119" t="s">
        <v>147</v>
      </c>
      <c r="B272" s="155">
        <v>200</v>
      </c>
      <c r="C272" s="148" t="s">
        <v>214</v>
      </c>
      <c r="D272" s="148" t="s">
        <v>298</v>
      </c>
      <c r="E272" s="148" t="s">
        <v>148</v>
      </c>
      <c r="F272" s="125">
        <v>100000</v>
      </c>
      <c r="G272" s="125">
        <v>0</v>
      </c>
      <c r="H272" s="150">
        <f t="shared" si="4"/>
        <v>100000</v>
      </c>
      <c r="I272" s="94"/>
    </row>
    <row r="273" spans="1:9" s="95" customFormat="1" ht="25.5" outlineLevel="3">
      <c r="A273" s="119" t="s">
        <v>160</v>
      </c>
      <c r="B273" s="155">
        <v>200</v>
      </c>
      <c r="C273" s="148" t="s">
        <v>214</v>
      </c>
      <c r="D273" s="148" t="s">
        <v>260</v>
      </c>
      <c r="E273" s="148" t="s">
        <v>36</v>
      </c>
      <c r="F273" s="125">
        <v>20000</v>
      </c>
      <c r="G273" s="125">
        <v>0</v>
      </c>
      <c r="H273" s="150">
        <f t="shared" si="4"/>
        <v>20000</v>
      </c>
      <c r="I273" s="94"/>
    </row>
    <row r="274" spans="1:9" s="95" customFormat="1" ht="38.25" outlineLevel="3">
      <c r="A274" s="119" t="s">
        <v>147</v>
      </c>
      <c r="B274" s="155">
        <v>200</v>
      </c>
      <c r="C274" s="148" t="s">
        <v>214</v>
      </c>
      <c r="D274" s="148" t="s">
        <v>260</v>
      </c>
      <c r="E274" s="148" t="s">
        <v>148</v>
      </c>
      <c r="F274" s="125">
        <v>20000</v>
      </c>
      <c r="G274" s="125">
        <v>0</v>
      </c>
      <c r="H274" s="150">
        <f t="shared" si="4"/>
        <v>20000</v>
      </c>
      <c r="I274" s="94"/>
    </row>
    <row r="275" spans="1:9" s="95" customFormat="1" ht="25.5" outlineLevel="3">
      <c r="A275" s="119" t="s">
        <v>160</v>
      </c>
      <c r="B275" s="155">
        <v>200</v>
      </c>
      <c r="C275" s="148" t="s">
        <v>214</v>
      </c>
      <c r="D275" s="148" t="s">
        <v>14</v>
      </c>
      <c r="E275" s="148" t="s">
        <v>36</v>
      </c>
      <c r="F275" s="125">
        <v>8800</v>
      </c>
      <c r="G275" s="125">
        <v>8800</v>
      </c>
      <c r="H275" s="150">
        <f t="shared" si="4"/>
        <v>0</v>
      </c>
      <c r="I275" s="94"/>
    </row>
    <row r="276" spans="1:9" s="95" customFormat="1" ht="38.25" outlineLevel="3">
      <c r="A276" s="119" t="s">
        <v>147</v>
      </c>
      <c r="B276" s="155">
        <v>200</v>
      </c>
      <c r="C276" s="148" t="s">
        <v>214</v>
      </c>
      <c r="D276" s="148" t="s">
        <v>14</v>
      </c>
      <c r="E276" s="148" t="s">
        <v>148</v>
      </c>
      <c r="F276" s="125">
        <v>8800</v>
      </c>
      <c r="G276" s="125">
        <v>8800</v>
      </c>
      <c r="H276" s="150">
        <f t="shared" si="4"/>
        <v>0</v>
      </c>
      <c r="I276" s="94"/>
    </row>
    <row r="277" spans="1:9" s="95" customFormat="1" ht="25.5" outlineLevel="3">
      <c r="A277" s="119" t="s">
        <v>160</v>
      </c>
      <c r="B277" s="155">
        <v>200</v>
      </c>
      <c r="C277" s="148" t="s">
        <v>214</v>
      </c>
      <c r="D277" s="148" t="s">
        <v>269</v>
      </c>
      <c r="E277" s="148" t="s">
        <v>36</v>
      </c>
      <c r="F277" s="125">
        <v>10000</v>
      </c>
      <c r="G277" s="125">
        <v>2580</v>
      </c>
      <c r="H277" s="150">
        <f t="shared" si="4"/>
        <v>7420</v>
      </c>
      <c r="I277" s="94"/>
    </row>
    <row r="278" spans="1:9" s="95" customFormat="1" ht="38.25" outlineLevel="3">
      <c r="A278" s="119" t="s">
        <v>147</v>
      </c>
      <c r="B278" s="155">
        <v>200</v>
      </c>
      <c r="C278" s="148" t="s">
        <v>214</v>
      </c>
      <c r="D278" s="148" t="s">
        <v>269</v>
      </c>
      <c r="E278" s="148" t="s">
        <v>148</v>
      </c>
      <c r="F278" s="125">
        <v>10000</v>
      </c>
      <c r="G278" s="125">
        <v>2580</v>
      </c>
      <c r="H278" s="150">
        <f t="shared" si="4"/>
        <v>7420</v>
      </c>
      <c r="I278" s="94"/>
    </row>
    <row r="279" spans="1:9" s="95" customFormat="1" ht="25.5" outlineLevel="3">
      <c r="A279" s="119" t="s">
        <v>160</v>
      </c>
      <c r="B279" s="155">
        <v>200</v>
      </c>
      <c r="C279" s="148" t="s">
        <v>214</v>
      </c>
      <c r="D279" s="148" t="s">
        <v>280</v>
      </c>
      <c r="E279" s="148" t="s">
        <v>36</v>
      </c>
      <c r="F279" s="125">
        <v>6000</v>
      </c>
      <c r="G279" s="125">
        <v>800</v>
      </c>
      <c r="H279" s="150">
        <f t="shared" si="4"/>
        <v>5200</v>
      </c>
      <c r="I279" s="94"/>
    </row>
    <row r="280" spans="1:9" s="95" customFormat="1" ht="38.25" outlineLevel="3">
      <c r="A280" s="119" t="s">
        <v>147</v>
      </c>
      <c r="B280" s="155">
        <v>200</v>
      </c>
      <c r="C280" s="148" t="s">
        <v>214</v>
      </c>
      <c r="D280" s="148" t="s">
        <v>280</v>
      </c>
      <c r="E280" s="148" t="s">
        <v>148</v>
      </c>
      <c r="F280" s="125">
        <v>6000</v>
      </c>
      <c r="G280" s="125">
        <v>800</v>
      </c>
      <c r="H280" s="150">
        <f t="shared" si="4"/>
        <v>5200</v>
      </c>
      <c r="I280" s="94"/>
    </row>
    <row r="281" spans="1:9" s="95" customFormat="1" ht="25.5" outlineLevel="3">
      <c r="A281" s="119" t="s">
        <v>160</v>
      </c>
      <c r="B281" s="155">
        <v>200</v>
      </c>
      <c r="C281" s="148" t="s">
        <v>214</v>
      </c>
      <c r="D281" s="148" t="s">
        <v>259</v>
      </c>
      <c r="E281" s="148" t="s">
        <v>36</v>
      </c>
      <c r="F281" s="125">
        <v>3000</v>
      </c>
      <c r="G281" s="125">
        <v>900</v>
      </c>
      <c r="H281" s="150">
        <f t="shared" si="4"/>
        <v>2100</v>
      </c>
      <c r="I281" s="94"/>
    </row>
    <row r="282" spans="1:9" s="95" customFormat="1" ht="38.25" outlineLevel="3">
      <c r="A282" s="119" t="s">
        <v>147</v>
      </c>
      <c r="B282" s="155">
        <v>200</v>
      </c>
      <c r="C282" s="148" t="s">
        <v>214</v>
      </c>
      <c r="D282" s="148" t="s">
        <v>259</v>
      </c>
      <c r="E282" s="148" t="s">
        <v>148</v>
      </c>
      <c r="F282" s="125">
        <v>3000</v>
      </c>
      <c r="G282" s="125">
        <v>900</v>
      </c>
      <c r="H282" s="150">
        <f t="shared" si="4"/>
        <v>2100</v>
      </c>
      <c r="I282" s="94"/>
    </row>
    <row r="283" spans="1:9" s="95" customFormat="1" ht="25.5" outlineLevel="3">
      <c r="A283" s="119" t="s">
        <v>160</v>
      </c>
      <c r="B283" s="155">
        <v>200</v>
      </c>
      <c r="C283" s="148" t="s">
        <v>214</v>
      </c>
      <c r="D283" s="148" t="s">
        <v>271</v>
      </c>
      <c r="E283" s="148" t="s">
        <v>36</v>
      </c>
      <c r="F283" s="125">
        <v>6000</v>
      </c>
      <c r="G283" s="125">
        <v>0</v>
      </c>
      <c r="H283" s="150">
        <f t="shared" si="4"/>
        <v>6000</v>
      </c>
      <c r="I283" s="94"/>
    </row>
    <row r="284" spans="1:9" s="95" customFormat="1" ht="38.25" outlineLevel="3">
      <c r="A284" s="119" t="s">
        <v>147</v>
      </c>
      <c r="B284" s="155">
        <v>200</v>
      </c>
      <c r="C284" s="148" t="s">
        <v>214</v>
      </c>
      <c r="D284" s="148" t="s">
        <v>271</v>
      </c>
      <c r="E284" s="148" t="s">
        <v>148</v>
      </c>
      <c r="F284" s="125">
        <v>6000</v>
      </c>
      <c r="G284" s="125">
        <v>0</v>
      </c>
      <c r="H284" s="150">
        <f t="shared" si="4"/>
        <v>6000</v>
      </c>
      <c r="I284" s="94"/>
    </row>
    <row r="285" spans="1:9" s="95" customFormat="1" ht="25.5" outlineLevel="3">
      <c r="A285" s="119" t="s">
        <v>157</v>
      </c>
      <c r="B285" s="155">
        <v>200</v>
      </c>
      <c r="C285" s="148" t="s">
        <v>214</v>
      </c>
      <c r="D285" s="148" t="s">
        <v>2</v>
      </c>
      <c r="E285" s="148" t="s">
        <v>36</v>
      </c>
      <c r="F285" s="125">
        <v>10000</v>
      </c>
      <c r="G285" s="125">
        <v>3000</v>
      </c>
      <c r="H285" s="150">
        <f t="shared" si="4"/>
        <v>7000</v>
      </c>
      <c r="I285" s="94"/>
    </row>
    <row r="286" spans="1:9" s="95" customFormat="1" ht="38.25" outlineLevel="3">
      <c r="A286" s="119" t="s">
        <v>147</v>
      </c>
      <c r="B286" s="155">
        <v>200</v>
      </c>
      <c r="C286" s="148" t="s">
        <v>214</v>
      </c>
      <c r="D286" s="148" t="s">
        <v>2</v>
      </c>
      <c r="E286" s="148" t="s">
        <v>148</v>
      </c>
      <c r="F286" s="125">
        <v>10000</v>
      </c>
      <c r="G286" s="125">
        <v>3000</v>
      </c>
      <c r="H286" s="150">
        <f t="shared" si="4"/>
        <v>7000</v>
      </c>
      <c r="I286" s="94"/>
    </row>
    <row r="287" spans="1:9" s="95" customFormat="1" ht="25.5" outlineLevel="3">
      <c r="A287" s="119" t="s">
        <v>157</v>
      </c>
      <c r="B287" s="155">
        <v>200</v>
      </c>
      <c r="C287" s="148" t="s">
        <v>214</v>
      </c>
      <c r="D287" s="148" t="s">
        <v>6</v>
      </c>
      <c r="E287" s="148" t="s">
        <v>36</v>
      </c>
      <c r="F287" s="125">
        <v>5000</v>
      </c>
      <c r="G287" s="125">
        <v>1500</v>
      </c>
      <c r="H287" s="150">
        <f t="shared" si="4"/>
        <v>3500</v>
      </c>
      <c r="I287" s="94"/>
    </row>
    <row r="288" spans="1:9" s="95" customFormat="1" ht="38.25" outlineLevel="3">
      <c r="A288" s="119" t="s">
        <v>147</v>
      </c>
      <c r="B288" s="155">
        <v>200</v>
      </c>
      <c r="C288" s="148" t="s">
        <v>214</v>
      </c>
      <c r="D288" s="148" t="s">
        <v>6</v>
      </c>
      <c r="E288" s="148" t="s">
        <v>148</v>
      </c>
      <c r="F288" s="125">
        <v>5000</v>
      </c>
      <c r="G288" s="125">
        <v>1500</v>
      </c>
      <c r="H288" s="150">
        <f t="shared" si="4"/>
        <v>3500</v>
      </c>
      <c r="I288" s="94"/>
    </row>
    <row r="289" spans="1:9" s="95" customFormat="1" outlineLevel="3">
      <c r="A289" s="119" t="s">
        <v>167</v>
      </c>
      <c r="B289" s="155">
        <v>200</v>
      </c>
      <c r="C289" s="148" t="s">
        <v>215</v>
      </c>
      <c r="D289" s="148" t="s">
        <v>156</v>
      </c>
      <c r="E289" s="148" t="s">
        <v>36</v>
      </c>
      <c r="F289" s="125">
        <v>60000</v>
      </c>
      <c r="G289" s="125">
        <v>0</v>
      </c>
      <c r="H289" s="150">
        <f t="shared" si="4"/>
        <v>60000</v>
      </c>
      <c r="I289" s="94"/>
    </row>
    <row r="290" spans="1:9" s="95" customFormat="1" ht="102" outlineLevel="3">
      <c r="A290" s="119" t="s">
        <v>261</v>
      </c>
      <c r="B290" s="155">
        <v>200</v>
      </c>
      <c r="C290" s="148" t="s">
        <v>215</v>
      </c>
      <c r="D290" s="148" t="s">
        <v>262</v>
      </c>
      <c r="E290" s="148" t="s">
        <v>36</v>
      </c>
      <c r="F290" s="125">
        <v>60000</v>
      </c>
      <c r="G290" s="125">
        <v>0</v>
      </c>
      <c r="H290" s="150">
        <f t="shared" si="4"/>
        <v>60000</v>
      </c>
      <c r="I290" s="94"/>
    </row>
    <row r="291" spans="1:9" s="95" customFormat="1" ht="38.25" outlineLevel="3">
      <c r="A291" s="119" t="s">
        <v>147</v>
      </c>
      <c r="B291" s="155">
        <v>200</v>
      </c>
      <c r="C291" s="148" t="s">
        <v>215</v>
      </c>
      <c r="D291" s="148" t="s">
        <v>262</v>
      </c>
      <c r="E291" s="148" t="s">
        <v>148</v>
      </c>
      <c r="F291" s="125">
        <v>60000</v>
      </c>
      <c r="G291" s="125">
        <v>0</v>
      </c>
      <c r="H291" s="150">
        <f t="shared" si="4"/>
        <v>60000</v>
      </c>
      <c r="I291" s="94"/>
    </row>
    <row r="292" spans="1:9" s="95" customFormat="1" outlineLevel="3">
      <c r="A292" s="119" t="s">
        <v>168</v>
      </c>
      <c r="B292" s="155">
        <v>200</v>
      </c>
      <c r="C292" s="148" t="s">
        <v>216</v>
      </c>
      <c r="D292" s="148" t="s">
        <v>156</v>
      </c>
      <c r="E292" s="148" t="s">
        <v>36</v>
      </c>
      <c r="F292" s="125">
        <v>1555722</v>
      </c>
      <c r="G292" s="125">
        <v>1166027.1100000001</v>
      </c>
      <c r="H292" s="150">
        <f t="shared" si="4"/>
        <v>389694.8899999999</v>
      </c>
      <c r="I292" s="94"/>
    </row>
    <row r="293" spans="1:9" s="95" customFormat="1" ht="25.5" outlineLevel="3">
      <c r="A293" s="119" t="s">
        <v>244</v>
      </c>
      <c r="B293" s="155">
        <v>200</v>
      </c>
      <c r="C293" s="148" t="s">
        <v>216</v>
      </c>
      <c r="D293" s="148" t="s">
        <v>12</v>
      </c>
      <c r="E293" s="148" t="s">
        <v>36</v>
      </c>
      <c r="F293" s="125">
        <v>335000</v>
      </c>
      <c r="G293" s="125">
        <v>310448</v>
      </c>
      <c r="H293" s="150">
        <f t="shared" si="4"/>
        <v>24552</v>
      </c>
      <c r="I293" s="94"/>
    </row>
    <row r="294" spans="1:9" s="95" customFormat="1" ht="38.25" outlineLevel="3">
      <c r="A294" s="119" t="s">
        <v>147</v>
      </c>
      <c r="B294" s="155">
        <v>200</v>
      </c>
      <c r="C294" s="148" t="s">
        <v>216</v>
      </c>
      <c r="D294" s="148" t="s">
        <v>12</v>
      </c>
      <c r="E294" s="148" t="s">
        <v>148</v>
      </c>
      <c r="F294" s="125">
        <v>335000</v>
      </c>
      <c r="G294" s="125">
        <v>310448</v>
      </c>
      <c r="H294" s="150">
        <f t="shared" si="4"/>
        <v>24552</v>
      </c>
      <c r="I294" s="94"/>
    </row>
    <row r="295" spans="1:9" s="95" customFormat="1" ht="25.5" outlineLevel="3">
      <c r="A295" s="119" t="s">
        <v>263</v>
      </c>
      <c r="B295" s="155">
        <v>200</v>
      </c>
      <c r="C295" s="148" t="s">
        <v>216</v>
      </c>
      <c r="D295" s="148" t="s">
        <v>264</v>
      </c>
      <c r="E295" s="148" t="s">
        <v>36</v>
      </c>
      <c r="F295" s="125">
        <v>432000</v>
      </c>
      <c r="G295" s="125">
        <v>198000</v>
      </c>
      <c r="H295" s="150">
        <f t="shared" ref="H295:H354" si="5">F295-G295</f>
        <v>234000</v>
      </c>
      <c r="I295" s="94"/>
    </row>
    <row r="296" spans="1:9" s="95" customFormat="1" outlineLevel="3">
      <c r="A296" s="119" t="s">
        <v>140</v>
      </c>
      <c r="B296" s="155">
        <v>200</v>
      </c>
      <c r="C296" s="148" t="s">
        <v>216</v>
      </c>
      <c r="D296" s="148" t="s">
        <v>264</v>
      </c>
      <c r="E296" s="148" t="s">
        <v>11</v>
      </c>
      <c r="F296" s="125">
        <v>432000</v>
      </c>
      <c r="G296" s="125">
        <v>198000</v>
      </c>
      <c r="H296" s="150">
        <f t="shared" si="5"/>
        <v>234000</v>
      </c>
      <c r="I296" s="94"/>
    </row>
    <row r="297" spans="1:9" s="95" customFormat="1" ht="25.5" outlineLevel="3">
      <c r="A297" s="119" t="s">
        <v>244</v>
      </c>
      <c r="B297" s="155">
        <v>200</v>
      </c>
      <c r="C297" s="148" t="s">
        <v>216</v>
      </c>
      <c r="D297" s="148" t="s">
        <v>265</v>
      </c>
      <c r="E297" s="148" t="s">
        <v>36</v>
      </c>
      <c r="F297" s="125">
        <v>52000</v>
      </c>
      <c r="G297" s="125">
        <v>0</v>
      </c>
      <c r="H297" s="150">
        <f t="shared" si="5"/>
        <v>52000</v>
      </c>
      <c r="I297" s="94"/>
    </row>
    <row r="298" spans="1:9" s="95" customFormat="1" ht="38.25" outlineLevel="3">
      <c r="A298" s="119" t="s">
        <v>147</v>
      </c>
      <c r="B298" s="155">
        <v>200</v>
      </c>
      <c r="C298" s="148" t="s">
        <v>216</v>
      </c>
      <c r="D298" s="148" t="s">
        <v>265</v>
      </c>
      <c r="E298" s="148" t="s">
        <v>148</v>
      </c>
      <c r="F298" s="125">
        <v>52000</v>
      </c>
      <c r="G298" s="125">
        <v>0</v>
      </c>
      <c r="H298" s="150">
        <f t="shared" si="5"/>
        <v>52000</v>
      </c>
      <c r="I298" s="94"/>
    </row>
    <row r="299" spans="1:9" s="95" customFormat="1" ht="25.5" outlineLevel="3">
      <c r="A299" s="119" t="s">
        <v>244</v>
      </c>
      <c r="B299" s="155">
        <v>200</v>
      </c>
      <c r="C299" s="148" t="s">
        <v>216</v>
      </c>
      <c r="D299" s="148" t="s">
        <v>266</v>
      </c>
      <c r="E299" s="148" t="s">
        <v>36</v>
      </c>
      <c r="F299" s="125">
        <v>140000</v>
      </c>
      <c r="G299" s="125">
        <v>88857.11</v>
      </c>
      <c r="H299" s="150">
        <f t="shared" si="5"/>
        <v>51142.89</v>
      </c>
      <c r="I299" s="94"/>
    </row>
    <row r="300" spans="1:9" s="95" customFormat="1" ht="38.25" outlineLevel="3">
      <c r="A300" s="119" t="s">
        <v>147</v>
      </c>
      <c r="B300" s="155">
        <v>200</v>
      </c>
      <c r="C300" s="148" t="s">
        <v>216</v>
      </c>
      <c r="D300" s="148" t="s">
        <v>266</v>
      </c>
      <c r="E300" s="148" t="s">
        <v>148</v>
      </c>
      <c r="F300" s="125">
        <v>20000</v>
      </c>
      <c r="G300" s="125">
        <v>10000</v>
      </c>
      <c r="H300" s="150">
        <f t="shared" si="5"/>
        <v>10000</v>
      </c>
      <c r="I300" s="94"/>
    </row>
    <row r="301" spans="1:9" s="95" customFormat="1" outlineLevel="3">
      <c r="A301" s="119" t="s">
        <v>153</v>
      </c>
      <c r="B301" s="155">
        <v>200</v>
      </c>
      <c r="C301" s="148" t="s">
        <v>216</v>
      </c>
      <c r="D301" s="148" t="s">
        <v>266</v>
      </c>
      <c r="E301" s="148" t="s">
        <v>9</v>
      </c>
      <c r="F301" s="125">
        <v>120000</v>
      </c>
      <c r="G301" s="125">
        <v>78857.11</v>
      </c>
      <c r="H301" s="150">
        <f t="shared" si="5"/>
        <v>41142.89</v>
      </c>
      <c r="I301" s="94"/>
    </row>
    <row r="302" spans="1:9" s="95" customFormat="1" ht="25.5" outlineLevel="3">
      <c r="A302" s="119" t="s">
        <v>244</v>
      </c>
      <c r="B302" s="155">
        <v>200</v>
      </c>
      <c r="C302" s="148" t="s">
        <v>216</v>
      </c>
      <c r="D302" s="148" t="s">
        <v>267</v>
      </c>
      <c r="E302" s="148" t="s">
        <v>36</v>
      </c>
      <c r="F302" s="125">
        <v>28000</v>
      </c>
      <c r="G302" s="125">
        <v>0</v>
      </c>
      <c r="H302" s="150">
        <f t="shared" si="5"/>
        <v>28000</v>
      </c>
      <c r="I302" s="94"/>
    </row>
    <row r="303" spans="1:9" s="95" customFormat="1" ht="38.25" outlineLevel="3">
      <c r="A303" s="119" t="s">
        <v>147</v>
      </c>
      <c r="B303" s="155">
        <v>200</v>
      </c>
      <c r="C303" s="148" t="s">
        <v>216</v>
      </c>
      <c r="D303" s="148" t="s">
        <v>267</v>
      </c>
      <c r="E303" s="148" t="s">
        <v>148</v>
      </c>
      <c r="F303" s="125">
        <v>28000</v>
      </c>
      <c r="G303" s="125">
        <v>0</v>
      </c>
      <c r="H303" s="150">
        <f t="shared" si="5"/>
        <v>28000</v>
      </c>
      <c r="I303" s="94"/>
    </row>
    <row r="304" spans="1:9" s="95" customFormat="1" ht="140.25" outlineLevel="3">
      <c r="A304" s="119" t="s">
        <v>234</v>
      </c>
      <c r="B304" s="155">
        <v>200</v>
      </c>
      <c r="C304" s="148" t="s">
        <v>216</v>
      </c>
      <c r="D304" s="148" t="s">
        <v>268</v>
      </c>
      <c r="E304" s="148" t="s">
        <v>36</v>
      </c>
      <c r="F304" s="125">
        <v>413233.36</v>
      </c>
      <c r="G304" s="125">
        <v>413233.36</v>
      </c>
      <c r="H304" s="150">
        <f t="shared" si="5"/>
        <v>0</v>
      </c>
      <c r="I304" s="94"/>
    </row>
    <row r="305" spans="1:9" s="95" customFormat="1" outlineLevel="3">
      <c r="A305" s="119" t="s">
        <v>153</v>
      </c>
      <c r="B305" s="155">
        <v>200</v>
      </c>
      <c r="C305" s="148" t="s">
        <v>216</v>
      </c>
      <c r="D305" s="148" t="s">
        <v>268</v>
      </c>
      <c r="E305" s="148" t="s">
        <v>9</v>
      </c>
      <c r="F305" s="125">
        <v>413233.36</v>
      </c>
      <c r="G305" s="125">
        <v>413233.36</v>
      </c>
      <c r="H305" s="150">
        <f t="shared" si="5"/>
        <v>0</v>
      </c>
      <c r="I305" s="94"/>
    </row>
    <row r="306" spans="1:9" s="95" customFormat="1" ht="140.25" outlineLevel="3">
      <c r="A306" s="119" t="s">
        <v>531</v>
      </c>
      <c r="B306" s="155">
        <v>200</v>
      </c>
      <c r="C306" s="148" t="s">
        <v>216</v>
      </c>
      <c r="D306" s="148" t="s">
        <v>532</v>
      </c>
      <c r="E306" s="148" t="s">
        <v>36</v>
      </c>
      <c r="F306" s="125">
        <v>155488.64000000001</v>
      </c>
      <c r="G306" s="125">
        <v>155488.64000000001</v>
      </c>
      <c r="H306" s="150">
        <f t="shared" si="5"/>
        <v>0</v>
      </c>
      <c r="I306" s="94"/>
    </row>
    <row r="307" spans="1:9" s="95" customFormat="1" outlineLevel="3">
      <c r="A307" s="119" t="s">
        <v>153</v>
      </c>
      <c r="B307" s="155">
        <v>200</v>
      </c>
      <c r="C307" s="148" t="s">
        <v>216</v>
      </c>
      <c r="D307" s="148" t="s">
        <v>532</v>
      </c>
      <c r="E307" s="148" t="s">
        <v>9</v>
      </c>
      <c r="F307" s="125">
        <v>155488.64000000001</v>
      </c>
      <c r="G307" s="125">
        <v>155488.64000000001</v>
      </c>
      <c r="H307" s="150">
        <f t="shared" si="5"/>
        <v>0</v>
      </c>
      <c r="I307" s="94"/>
    </row>
    <row r="308" spans="1:9" s="95" customFormat="1" outlineLevel="3">
      <c r="A308" s="119" t="s">
        <v>127</v>
      </c>
      <c r="B308" s="155">
        <v>200</v>
      </c>
      <c r="C308" s="148" t="s">
        <v>217</v>
      </c>
      <c r="D308" s="148" t="s">
        <v>156</v>
      </c>
      <c r="E308" s="148" t="s">
        <v>36</v>
      </c>
      <c r="F308" s="125">
        <v>10183875.890000001</v>
      </c>
      <c r="G308" s="125">
        <v>4767950.4800000004</v>
      </c>
      <c r="H308" s="150">
        <f t="shared" si="5"/>
        <v>5415925.4100000001</v>
      </c>
      <c r="I308" s="94"/>
    </row>
    <row r="309" spans="1:9" s="95" customFormat="1" ht="25.5" outlineLevel="3">
      <c r="A309" s="119" t="s">
        <v>157</v>
      </c>
      <c r="B309" s="155">
        <v>200</v>
      </c>
      <c r="C309" s="148" t="s">
        <v>217</v>
      </c>
      <c r="D309" s="148" t="s">
        <v>240</v>
      </c>
      <c r="E309" s="148" t="s">
        <v>36</v>
      </c>
      <c r="F309" s="125">
        <v>114175.89</v>
      </c>
      <c r="G309" s="125">
        <v>114175.89</v>
      </c>
      <c r="H309" s="150">
        <f t="shared" si="5"/>
        <v>0</v>
      </c>
      <c r="I309" s="94"/>
    </row>
    <row r="310" spans="1:9" s="95" customFormat="1" ht="25.5" outlineLevel="3">
      <c r="A310" s="119" t="s">
        <v>145</v>
      </c>
      <c r="B310" s="155">
        <v>200</v>
      </c>
      <c r="C310" s="148" t="s">
        <v>217</v>
      </c>
      <c r="D310" s="148" t="s">
        <v>240</v>
      </c>
      <c r="E310" s="148" t="s">
        <v>146</v>
      </c>
      <c r="F310" s="125">
        <v>114175.89</v>
      </c>
      <c r="G310" s="125">
        <v>114175.89</v>
      </c>
      <c r="H310" s="150">
        <f t="shared" si="5"/>
        <v>0</v>
      </c>
      <c r="I310" s="94"/>
    </row>
    <row r="311" spans="1:9" s="95" customFormat="1" ht="25.5" outlineLevel="3">
      <c r="A311" s="119" t="s">
        <v>157</v>
      </c>
      <c r="B311" s="155">
        <v>200</v>
      </c>
      <c r="C311" s="148" t="s">
        <v>217</v>
      </c>
      <c r="D311" s="148" t="s">
        <v>445</v>
      </c>
      <c r="E311" s="148" t="s">
        <v>36</v>
      </c>
      <c r="F311" s="125">
        <v>4399900</v>
      </c>
      <c r="G311" s="125">
        <v>1904717.15</v>
      </c>
      <c r="H311" s="150">
        <f t="shared" si="5"/>
        <v>2495182.85</v>
      </c>
      <c r="I311" s="94"/>
    </row>
    <row r="312" spans="1:9" s="95" customFormat="1" ht="25.5" outlineLevel="3">
      <c r="A312" s="119" t="s">
        <v>145</v>
      </c>
      <c r="B312" s="155">
        <v>200</v>
      </c>
      <c r="C312" s="148" t="s">
        <v>217</v>
      </c>
      <c r="D312" s="148" t="s">
        <v>445</v>
      </c>
      <c r="E312" s="148" t="s">
        <v>146</v>
      </c>
      <c r="F312" s="125">
        <v>4209900</v>
      </c>
      <c r="G312" s="125">
        <v>1809906.09</v>
      </c>
      <c r="H312" s="150">
        <f t="shared" si="5"/>
        <v>2399993.91</v>
      </c>
      <c r="I312" s="94"/>
    </row>
    <row r="313" spans="1:9" s="95" customFormat="1" ht="38.25" outlineLevel="3">
      <c r="A313" s="119" t="s">
        <v>147</v>
      </c>
      <c r="B313" s="155">
        <v>200</v>
      </c>
      <c r="C313" s="148" t="s">
        <v>217</v>
      </c>
      <c r="D313" s="148" t="s">
        <v>445</v>
      </c>
      <c r="E313" s="148" t="s">
        <v>148</v>
      </c>
      <c r="F313" s="125">
        <v>190000</v>
      </c>
      <c r="G313" s="125">
        <v>94811.06</v>
      </c>
      <c r="H313" s="150">
        <f t="shared" si="5"/>
        <v>95188.94</v>
      </c>
      <c r="I313" s="94"/>
    </row>
    <row r="314" spans="1:9" s="95" customFormat="1" ht="25.5" outlineLevel="3">
      <c r="A314" s="119" t="s">
        <v>160</v>
      </c>
      <c r="B314" s="155">
        <v>200</v>
      </c>
      <c r="C314" s="148" t="s">
        <v>217</v>
      </c>
      <c r="D314" s="148" t="s">
        <v>260</v>
      </c>
      <c r="E314" s="148" t="s">
        <v>36</v>
      </c>
      <c r="F314" s="125">
        <v>5669800</v>
      </c>
      <c r="G314" s="125">
        <v>2749057.44</v>
      </c>
      <c r="H314" s="150">
        <f t="shared" si="5"/>
        <v>2920742.56</v>
      </c>
      <c r="I314" s="94"/>
    </row>
    <row r="315" spans="1:9" s="95" customFormat="1" ht="25.5" outlineLevel="3">
      <c r="A315" s="119" t="s">
        <v>150</v>
      </c>
      <c r="B315" s="155">
        <v>200</v>
      </c>
      <c r="C315" s="148" t="s">
        <v>217</v>
      </c>
      <c r="D315" s="148" t="s">
        <v>260</v>
      </c>
      <c r="E315" s="148" t="s">
        <v>151</v>
      </c>
      <c r="F315" s="125">
        <v>5275800</v>
      </c>
      <c r="G315" s="125">
        <v>2518985.39</v>
      </c>
      <c r="H315" s="150">
        <f t="shared" si="5"/>
        <v>2756814.61</v>
      </c>
      <c r="I315" s="94"/>
    </row>
    <row r="316" spans="1:9" s="95" customFormat="1" ht="38.25" outlineLevel="3">
      <c r="A316" s="119" t="s">
        <v>147</v>
      </c>
      <c r="B316" s="155">
        <v>200</v>
      </c>
      <c r="C316" s="148" t="s">
        <v>217</v>
      </c>
      <c r="D316" s="148" t="s">
        <v>260</v>
      </c>
      <c r="E316" s="148" t="s">
        <v>148</v>
      </c>
      <c r="F316" s="125">
        <v>393996.79999999999</v>
      </c>
      <c r="G316" s="125">
        <v>230068.85</v>
      </c>
      <c r="H316" s="150">
        <f t="shared" si="5"/>
        <v>163927.94999999998</v>
      </c>
      <c r="I316" s="94"/>
    </row>
    <row r="317" spans="1:9" s="95" customFormat="1" ht="25.5" outlineLevel="3">
      <c r="A317" s="119" t="s">
        <v>149</v>
      </c>
      <c r="B317" s="155">
        <v>200</v>
      </c>
      <c r="C317" s="148" t="s">
        <v>217</v>
      </c>
      <c r="D317" s="148" t="s">
        <v>260</v>
      </c>
      <c r="E317" s="148" t="s">
        <v>3</v>
      </c>
      <c r="F317" s="125">
        <v>3.2</v>
      </c>
      <c r="G317" s="125">
        <v>3.2</v>
      </c>
      <c r="H317" s="150">
        <f t="shared" si="5"/>
        <v>0</v>
      </c>
      <c r="I317" s="94"/>
    </row>
    <row r="318" spans="1:9" s="95" customFormat="1" outlineLevel="3">
      <c r="A318" s="119" t="s">
        <v>130</v>
      </c>
      <c r="B318" s="155">
        <v>200</v>
      </c>
      <c r="C318" s="148" t="s">
        <v>218</v>
      </c>
      <c r="D318" s="148" t="s">
        <v>156</v>
      </c>
      <c r="E318" s="148" t="s">
        <v>36</v>
      </c>
      <c r="F318" s="125">
        <v>65103890.170000002</v>
      </c>
      <c r="G318" s="125">
        <v>34406854.409999996</v>
      </c>
      <c r="H318" s="150">
        <f t="shared" si="5"/>
        <v>30697035.760000005</v>
      </c>
      <c r="I318" s="94"/>
    </row>
    <row r="319" spans="1:9" s="95" customFormat="1" outlineLevel="3">
      <c r="A319" s="119" t="s">
        <v>131</v>
      </c>
      <c r="B319" s="155">
        <v>200</v>
      </c>
      <c r="C319" s="148" t="s">
        <v>219</v>
      </c>
      <c r="D319" s="148" t="s">
        <v>156</v>
      </c>
      <c r="E319" s="148" t="s">
        <v>36</v>
      </c>
      <c r="F319" s="125">
        <v>59676476</v>
      </c>
      <c r="G319" s="125">
        <v>31791474.25</v>
      </c>
      <c r="H319" s="150">
        <f t="shared" si="5"/>
        <v>27885001.75</v>
      </c>
      <c r="I319" s="94"/>
    </row>
    <row r="320" spans="1:9" s="95" customFormat="1" ht="51" outlineLevel="3">
      <c r="A320" s="119" t="s">
        <v>176</v>
      </c>
      <c r="B320" s="155">
        <v>200</v>
      </c>
      <c r="C320" s="148" t="s">
        <v>219</v>
      </c>
      <c r="D320" s="148" t="s">
        <v>251</v>
      </c>
      <c r="E320" s="148" t="s">
        <v>36</v>
      </c>
      <c r="F320" s="125">
        <v>20000</v>
      </c>
      <c r="G320" s="125">
        <v>0</v>
      </c>
      <c r="H320" s="150">
        <f t="shared" si="5"/>
        <v>20000</v>
      </c>
      <c r="I320" s="94"/>
    </row>
    <row r="321" spans="1:9" s="95" customFormat="1" ht="38.25" outlineLevel="3">
      <c r="A321" s="119" t="s">
        <v>147</v>
      </c>
      <c r="B321" s="155">
        <v>200</v>
      </c>
      <c r="C321" s="148" t="s">
        <v>219</v>
      </c>
      <c r="D321" s="148" t="s">
        <v>251</v>
      </c>
      <c r="E321" s="148" t="s">
        <v>148</v>
      </c>
      <c r="F321" s="125">
        <v>20000</v>
      </c>
      <c r="G321" s="125">
        <v>0</v>
      </c>
      <c r="H321" s="150">
        <f t="shared" si="5"/>
        <v>20000</v>
      </c>
      <c r="I321" s="94"/>
    </row>
    <row r="322" spans="1:9" s="95" customFormat="1" ht="25.5" outlineLevel="3">
      <c r="A322" s="119" t="s">
        <v>160</v>
      </c>
      <c r="B322" s="155">
        <v>200</v>
      </c>
      <c r="C322" s="148" t="s">
        <v>219</v>
      </c>
      <c r="D322" s="148" t="s">
        <v>14</v>
      </c>
      <c r="E322" s="148" t="s">
        <v>36</v>
      </c>
      <c r="F322" s="125">
        <v>21686009</v>
      </c>
      <c r="G322" s="125">
        <v>12215605.52</v>
      </c>
      <c r="H322" s="150">
        <f t="shared" si="5"/>
        <v>9470403.4800000004</v>
      </c>
      <c r="I322" s="94"/>
    </row>
    <row r="323" spans="1:9" s="95" customFormat="1" ht="25.5" outlineLevel="3">
      <c r="A323" s="119" t="s">
        <v>150</v>
      </c>
      <c r="B323" s="155">
        <v>200</v>
      </c>
      <c r="C323" s="148" t="s">
        <v>219</v>
      </c>
      <c r="D323" s="148" t="s">
        <v>14</v>
      </c>
      <c r="E323" s="148" t="s">
        <v>151</v>
      </c>
      <c r="F323" s="125">
        <v>18869800</v>
      </c>
      <c r="G323" s="125">
        <v>10602291.76</v>
      </c>
      <c r="H323" s="150">
        <f t="shared" si="5"/>
        <v>8267508.2400000002</v>
      </c>
      <c r="I323" s="94"/>
    </row>
    <row r="324" spans="1:9" s="95" customFormat="1" ht="38.25" outlineLevel="3">
      <c r="A324" s="119" t="s">
        <v>147</v>
      </c>
      <c r="B324" s="155">
        <v>200</v>
      </c>
      <c r="C324" s="148" t="s">
        <v>219</v>
      </c>
      <c r="D324" s="148" t="s">
        <v>14</v>
      </c>
      <c r="E324" s="148" t="s">
        <v>148</v>
      </c>
      <c r="F324" s="125">
        <v>2783609</v>
      </c>
      <c r="G324" s="125">
        <v>1593850.4</v>
      </c>
      <c r="H324" s="150">
        <f t="shared" si="5"/>
        <v>1189758.6000000001</v>
      </c>
      <c r="I324" s="94"/>
    </row>
    <row r="325" spans="1:9" s="95" customFormat="1" ht="25.5" outlineLevel="3">
      <c r="A325" s="119" t="s">
        <v>149</v>
      </c>
      <c r="B325" s="155">
        <v>200</v>
      </c>
      <c r="C325" s="148" t="s">
        <v>219</v>
      </c>
      <c r="D325" s="148" t="s">
        <v>14</v>
      </c>
      <c r="E325" s="148" t="s">
        <v>3</v>
      </c>
      <c r="F325" s="125">
        <v>32600</v>
      </c>
      <c r="G325" s="125">
        <v>19463.36</v>
      </c>
      <c r="H325" s="150">
        <f t="shared" si="5"/>
        <v>13136.64</v>
      </c>
      <c r="I325" s="94"/>
    </row>
    <row r="326" spans="1:9" s="95" customFormat="1" ht="38.25" outlineLevel="3">
      <c r="A326" s="119" t="s">
        <v>466</v>
      </c>
      <c r="B326" s="155">
        <v>200</v>
      </c>
      <c r="C326" s="148" t="s">
        <v>219</v>
      </c>
      <c r="D326" s="148" t="s">
        <v>467</v>
      </c>
      <c r="E326" s="148" t="s">
        <v>36</v>
      </c>
      <c r="F326" s="125">
        <v>60850</v>
      </c>
      <c r="G326" s="125">
        <v>60850</v>
      </c>
      <c r="H326" s="150">
        <f t="shared" si="5"/>
        <v>0</v>
      </c>
      <c r="I326" s="94"/>
    </row>
    <row r="327" spans="1:9" s="95" customFormat="1" outlineLevel="3">
      <c r="A327" s="119" t="s">
        <v>468</v>
      </c>
      <c r="B327" s="155">
        <v>200</v>
      </c>
      <c r="C327" s="148" t="s">
        <v>219</v>
      </c>
      <c r="D327" s="148" t="s">
        <v>467</v>
      </c>
      <c r="E327" s="148" t="s">
        <v>469</v>
      </c>
      <c r="F327" s="125">
        <v>60850</v>
      </c>
      <c r="G327" s="125">
        <v>60850</v>
      </c>
      <c r="H327" s="150">
        <f t="shared" si="5"/>
        <v>0</v>
      </c>
      <c r="I327" s="94"/>
    </row>
    <row r="328" spans="1:9" s="95" customFormat="1" ht="38.25" outlineLevel="3">
      <c r="A328" s="119" t="s">
        <v>288</v>
      </c>
      <c r="B328" s="155">
        <v>200</v>
      </c>
      <c r="C328" s="148" t="s">
        <v>219</v>
      </c>
      <c r="D328" s="148" t="s">
        <v>289</v>
      </c>
      <c r="E328" s="148" t="s">
        <v>36</v>
      </c>
      <c r="F328" s="125">
        <v>26334</v>
      </c>
      <c r="G328" s="125">
        <v>26334</v>
      </c>
      <c r="H328" s="150">
        <f t="shared" si="5"/>
        <v>0</v>
      </c>
      <c r="I328" s="94"/>
    </row>
    <row r="329" spans="1:9" s="95" customFormat="1" ht="38.25" outlineLevel="3">
      <c r="A329" s="119" t="s">
        <v>147</v>
      </c>
      <c r="B329" s="155">
        <v>200</v>
      </c>
      <c r="C329" s="148" t="s">
        <v>219</v>
      </c>
      <c r="D329" s="148" t="s">
        <v>289</v>
      </c>
      <c r="E329" s="148" t="s">
        <v>148</v>
      </c>
      <c r="F329" s="125">
        <v>26334</v>
      </c>
      <c r="G329" s="125">
        <v>26334</v>
      </c>
      <c r="H329" s="150">
        <f t="shared" si="5"/>
        <v>0</v>
      </c>
      <c r="I329" s="94"/>
    </row>
    <row r="330" spans="1:9" s="95" customFormat="1" ht="25.5" outlineLevel="3">
      <c r="A330" s="119" t="s">
        <v>160</v>
      </c>
      <c r="B330" s="155">
        <v>200</v>
      </c>
      <c r="C330" s="148" t="s">
        <v>219</v>
      </c>
      <c r="D330" s="148" t="s">
        <v>269</v>
      </c>
      <c r="E330" s="148" t="s">
        <v>36</v>
      </c>
      <c r="F330" s="125">
        <v>2476339</v>
      </c>
      <c r="G330" s="125">
        <v>1194081.6100000001</v>
      </c>
      <c r="H330" s="150">
        <f t="shared" si="5"/>
        <v>1282257.3899999999</v>
      </c>
      <c r="I330" s="94"/>
    </row>
    <row r="331" spans="1:9" s="95" customFormat="1" ht="25.5" outlineLevel="3">
      <c r="A331" s="119" t="s">
        <v>150</v>
      </c>
      <c r="B331" s="155">
        <v>200</v>
      </c>
      <c r="C331" s="148" t="s">
        <v>219</v>
      </c>
      <c r="D331" s="148" t="s">
        <v>269</v>
      </c>
      <c r="E331" s="148" t="s">
        <v>151</v>
      </c>
      <c r="F331" s="125">
        <v>2021700</v>
      </c>
      <c r="G331" s="125">
        <v>881552.43</v>
      </c>
      <c r="H331" s="150">
        <f t="shared" si="5"/>
        <v>1140147.5699999998</v>
      </c>
      <c r="I331" s="94"/>
    </row>
    <row r="332" spans="1:9" s="95" customFormat="1" ht="38.25" outlineLevel="3">
      <c r="A332" s="119" t="s">
        <v>147</v>
      </c>
      <c r="B332" s="155">
        <v>200</v>
      </c>
      <c r="C332" s="148" t="s">
        <v>219</v>
      </c>
      <c r="D332" s="148" t="s">
        <v>269</v>
      </c>
      <c r="E332" s="148" t="s">
        <v>148</v>
      </c>
      <c r="F332" s="125">
        <v>453917.76</v>
      </c>
      <c r="G332" s="125">
        <v>311808.65999999997</v>
      </c>
      <c r="H332" s="150">
        <f t="shared" si="5"/>
        <v>142109.10000000003</v>
      </c>
      <c r="I332" s="94"/>
    </row>
    <row r="333" spans="1:9" s="95" customFormat="1" ht="25.5" outlineLevel="3">
      <c r="A333" s="119" t="s">
        <v>149</v>
      </c>
      <c r="B333" s="155">
        <v>200</v>
      </c>
      <c r="C333" s="148" t="s">
        <v>219</v>
      </c>
      <c r="D333" s="148" t="s">
        <v>269</v>
      </c>
      <c r="E333" s="148" t="s">
        <v>3</v>
      </c>
      <c r="F333" s="125">
        <v>721.24</v>
      </c>
      <c r="G333" s="125">
        <v>720.52</v>
      </c>
      <c r="H333" s="150">
        <f t="shared" si="5"/>
        <v>0.72000000000002728</v>
      </c>
      <c r="I333" s="94"/>
    </row>
    <row r="334" spans="1:9" s="95" customFormat="1" ht="25.5" outlineLevel="3">
      <c r="A334" s="119" t="s">
        <v>160</v>
      </c>
      <c r="B334" s="155">
        <v>200</v>
      </c>
      <c r="C334" s="148" t="s">
        <v>219</v>
      </c>
      <c r="D334" s="148" t="s">
        <v>270</v>
      </c>
      <c r="E334" s="148" t="s">
        <v>36</v>
      </c>
      <c r="F334" s="125">
        <v>34249999.549999997</v>
      </c>
      <c r="G334" s="125">
        <v>17857653.120000001</v>
      </c>
      <c r="H334" s="150">
        <f t="shared" si="5"/>
        <v>16392346.429999996</v>
      </c>
      <c r="I334" s="94"/>
    </row>
    <row r="335" spans="1:9" s="95" customFormat="1" ht="25.5" outlineLevel="3">
      <c r="A335" s="119" t="s">
        <v>150</v>
      </c>
      <c r="B335" s="155">
        <v>200</v>
      </c>
      <c r="C335" s="148" t="s">
        <v>219</v>
      </c>
      <c r="D335" s="148" t="s">
        <v>270</v>
      </c>
      <c r="E335" s="148" t="s">
        <v>151</v>
      </c>
      <c r="F335" s="125">
        <v>24527900</v>
      </c>
      <c r="G335" s="125">
        <v>11048963.810000001</v>
      </c>
      <c r="H335" s="150">
        <f t="shared" si="5"/>
        <v>13478936.189999999</v>
      </c>
      <c r="I335" s="94"/>
    </row>
    <row r="336" spans="1:9" s="95" customFormat="1" ht="38.25" outlineLevel="3">
      <c r="A336" s="119" t="s">
        <v>147</v>
      </c>
      <c r="B336" s="155">
        <v>200</v>
      </c>
      <c r="C336" s="148" t="s">
        <v>219</v>
      </c>
      <c r="D336" s="148" t="s">
        <v>270</v>
      </c>
      <c r="E336" s="148" t="s">
        <v>148</v>
      </c>
      <c r="F336" s="125">
        <v>9660859.5500000007</v>
      </c>
      <c r="G336" s="125">
        <v>6761383.4800000004</v>
      </c>
      <c r="H336" s="150">
        <f t="shared" si="5"/>
        <v>2899476.0700000003</v>
      </c>
      <c r="I336" s="94"/>
    </row>
    <row r="337" spans="1:9" s="95" customFormat="1" ht="25.5" outlineLevel="3">
      <c r="A337" s="119" t="s">
        <v>149</v>
      </c>
      <c r="B337" s="155">
        <v>200</v>
      </c>
      <c r="C337" s="148" t="s">
        <v>219</v>
      </c>
      <c r="D337" s="148" t="s">
        <v>270</v>
      </c>
      <c r="E337" s="148" t="s">
        <v>3</v>
      </c>
      <c r="F337" s="125">
        <v>61240</v>
      </c>
      <c r="G337" s="125">
        <v>47305.83</v>
      </c>
      <c r="H337" s="150">
        <f t="shared" si="5"/>
        <v>13934.169999999998</v>
      </c>
      <c r="I337" s="94"/>
    </row>
    <row r="338" spans="1:9" s="95" customFormat="1" ht="63.75" outlineLevel="3">
      <c r="A338" s="119" t="s">
        <v>290</v>
      </c>
      <c r="B338" s="155">
        <v>200</v>
      </c>
      <c r="C338" s="148" t="s">
        <v>219</v>
      </c>
      <c r="D338" s="148" t="s">
        <v>291</v>
      </c>
      <c r="E338" s="148" t="s">
        <v>36</v>
      </c>
      <c r="F338" s="125">
        <v>400000</v>
      </c>
      <c r="G338" s="125">
        <v>400000</v>
      </c>
      <c r="H338" s="150">
        <f t="shared" si="5"/>
        <v>0</v>
      </c>
      <c r="I338" s="94"/>
    </row>
    <row r="339" spans="1:9" s="95" customFormat="1" ht="38.25" outlineLevel="3">
      <c r="A339" s="119" t="s">
        <v>147</v>
      </c>
      <c r="B339" s="155">
        <v>200</v>
      </c>
      <c r="C339" s="148" t="s">
        <v>219</v>
      </c>
      <c r="D339" s="148" t="s">
        <v>291</v>
      </c>
      <c r="E339" s="148" t="s">
        <v>148</v>
      </c>
      <c r="F339" s="125">
        <v>400000</v>
      </c>
      <c r="G339" s="125">
        <v>400000</v>
      </c>
      <c r="H339" s="150">
        <f t="shared" si="5"/>
        <v>0</v>
      </c>
      <c r="I339" s="94"/>
    </row>
    <row r="340" spans="1:9" s="95" customFormat="1" ht="25.5" outlineLevel="3">
      <c r="A340" s="119" t="s">
        <v>116</v>
      </c>
      <c r="B340" s="155">
        <v>200</v>
      </c>
      <c r="C340" s="148" t="s">
        <v>219</v>
      </c>
      <c r="D340" s="148" t="s">
        <v>446</v>
      </c>
      <c r="E340" s="148" t="s">
        <v>36</v>
      </c>
      <c r="F340" s="125">
        <v>48500</v>
      </c>
      <c r="G340" s="125">
        <v>36950</v>
      </c>
      <c r="H340" s="150">
        <f t="shared" si="5"/>
        <v>11550</v>
      </c>
      <c r="I340" s="94"/>
    </row>
    <row r="341" spans="1:9" s="95" customFormat="1" ht="38.25" outlineLevel="3">
      <c r="A341" s="119" t="s">
        <v>147</v>
      </c>
      <c r="B341" s="155">
        <v>200</v>
      </c>
      <c r="C341" s="148" t="s">
        <v>219</v>
      </c>
      <c r="D341" s="148" t="s">
        <v>446</v>
      </c>
      <c r="E341" s="148" t="s">
        <v>148</v>
      </c>
      <c r="F341" s="125">
        <v>48500</v>
      </c>
      <c r="G341" s="125">
        <v>36950</v>
      </c>
      <c r="H341" s="150">
        <f t="shared" si="5"/>
        <v>11550</v>
      </c>
      <c r="I341" s="94"/>
    </row>
    <row r="342" spans="1:9" s="95" customFormat="1" ht="25.5" outlineLevel="3">
      <c r="A342" s="119" t="s">
        <v>464</v>
      </c>
      <c r="B342" s="155">
        <v>200</v>
      </c>
      <c r="C342" s="148" t="s">
        <v>219</v>
      </c>
      <c r="D342" s="148" t="s">
        <v>465</v>
      </c>
      <c r="E342" s="148" t="s">
        <v>36</v>
      </c>
      <c r="F342" s="125">
        <v>708444.45</v>
      </c>
      <c r="G342" s="125">
        <v>0</v>
      </c>
      <c r="H342" s="150">
        <f t="shared" si="5"/>
        <v>708444.45</v>
      </c>
      <c r="I342" s="94"/>
    </row>
    <row r="343" spans="1:9" s="95" customFormat="1" ht="38.25" outlineLevel="3">
      <c r="A343" s="119" t="s">
        <v>147</v>
      </c>
      <c r="B343" s="155">
        <v>200</v>
      </c>
      <c r="C343" s="148" t="s">
        <v>219</v>
      </c>
      <c r="D343" s="148" t="s">
        <v>465</v>
      </c>
      <c r="E343" s="148" t="s">
        <v>148</v>
      </c>
      <c r="F343" s="125">
        <v>708444.45</v>
      </c>
      <c r="G343" s="125">
        <v>0</v>
      </c>
      <c r="H343" s="150">
        <f t="shared" si="5"/>
        <v>708444.45</v>
      </c>
      <c r="I343" s="94"/>
    </row>
    <row r="344" spans="1:9" s="95" customFormat="1" ht="25.5" outlineLevel="3">
      <c r="A344" s="119" t="s">
        <v>132</v>
      </c>
      <c r="B344" s="155">
        <v>200</v>
      </c>
      <c r="C344" s="148" t="s">
        <v>220</v>
      </c>
      <c r="D344" s="148" t="s">
        <v>156</v>
      </c>
      <c r="E344" s="148" t="s">
        <v>36</v>
      </c>
      <c r="F344" s="125">
        <v>5427414.1699999999</v>
      </c>
      <c r="G344" s="125">
        <v>2615380.16</v>
      </c>
      <c r="H344" s="150">
        <f t="shared" si="5"/>
        <v>2812034.01</v>
      </c>
      <c r="I344" s="94"/>
    </row>
    <row r="345" spans="1:9" s="95" customFormat="1" ht="25.5" outlineLevel="3">
      <c r="A345" s="119" t="s">
        <v>157</v>
      </c>
      <c r="B345" s="155">
        <v>200</v>
      </c>
      <c r="C345" s="148" t="s">
        <v>220</v>
      </c>
      <c r="D345" s="148" t="s">
        <v>240</v>
      </c>
      <c r="E345" s="148" t="s">
        <v>36</v>
      </c>
      <c r="F345" s="125">
        <v>254914.17</v>
      </c>
      <c r="G345" s="125">
        <v>254914.17</v>
      </c>
      <c r="H345" s="150">
        <f t="shared" si="5"/>
        <v>0</v>
      </c>
      <c r="I345" s="94"/>
    </row>
    <row r="346" spans="1:9" s="95" customFormat="1" ht="25.5" outlineLevel="3">
      <c r="A346" s="119" t="s">
        <v>145</v>
      </c>
      <c r="B346" s="155">
        <v>200</v>
      </c>
      <c r="C346" s="148" t="s">
        <v>220</v>
      </c>
      <c r="D346" s="148" t="s">
        <v>240</v>
      </c>
      <c r="E346" s="148" t="s">
        <v>146</v>
      </c>
      <c r="F346" s="125">
        <v>254914.17</v>
      </c>
      <c r="G346" s="125">
        <v>254914.17</v>
      </c>
      <c r="H346" s="150">
        <f t="shared" si="5"/>
        <v>0</v>
      </c>
      <c r="I346" s="94"/>
    </row>
    <row r="347" spans="1:9" s="95" customFormat="1" ht="25.5" outlineLevel="3">
      <c r="A347" s="119" t="s">
        <v>157</v>
      </c>
      <c r="B347" s="155">
        <v>200</v>
      </c>
      <c r="C347" s="148" t="s">
        <v>220</v>
      </c>
      <c r="D347" s="148" t="s">
        <v>447</v>
      </c>
      <c r="E347" s="148" t="s">
        <v>36</v>
      </c>
      <c r="F347" s="125">
        <v>1891600</v>
      </c>
      <c r="G347" s="125">
        <v>764559.58</v>
      </c>
      <c r="H347" s="150">
        <f t="shared" si="5"/>
        <v>1127040.42</v>
      </c>
      <c r="I347" s="94"/>
    </row>
    <row r="348" spans="1:9" s="95" customFormat="1" ht="25.5" outlineLevel="3">
      <c r="A348" s="119" t="s">
        <v>145</v>
      </c>
      <c r="B348" s="155">
        <v>200</v>
      </c>
      <c r="C348" s="148" t="s">
        <v>220</v>
      </c>
      <c r="D348" s="148" t="s">
        <v>447</v>
      </c>
      <c r="E348" s="148" t="s">
        <v>146</v>
      </c>
      <c r="F348" s="125">
        <v>1851100</v>
      </c>
      <c r="G348" s="125">
        <v>751666.78</v>
      </c>
      <c r="H348" s="150">
        <f t="shared" si="5"/>
        <v>1099433.22</v>
      </c>
      <c r="I348" s="94"/>
    </row>
    <row r="349" spans="1:9" s="95" customFormat="1" ht="38.25" outlineLevel="3">
      <c r="A349" s="119" t="s">
        <v>147</v>
      </c>
      <c r="B349" s="155">
        <v>200</v>
      </c>
      <c r="C349" s="148" t="s">
        <v>220</v>
      </c>
      <c r="D349" s="148" t="s">
        <v>447</v>
      </c>
      <c r="E349" s="148" t="s">
        <v>148</v>
      </c>
      <c r="F349" s="125">
        <v>40500</v>
      </c>
      <c r="G349" s="125">
        <v>12892.8</v>
      </c>
      <c r="H349" s="150">
        <f t="shared" si="5"/>
        <v>27607.200000000001</v>
      </c>
      <c r="I349" s="94"/>
    </row>
    <row r="350" spans="1:9" s="95" customFormat="1" ht="25.5" outlineLevel="3">
      <c r="A350" s="119" t="s">
        <v>160</v>
      </c>
      <c r="B350" s="155">
        <v>200</v>
      </c>
      <c r="C350" s="148" t="s">
        <v>220</v>
      </c>
      <c r="D350" s="148" t="s">
        <v>271</v>
      </c>
      <c r="E350" s="148" t="s">
        <v>36</v>
      </c>
      <c r="F350" s="125">
        <v>3280900</v>
      </c>
      <c r="G350" s="125">
        <v>1595906.41</v>
      </c>
      <c r="H350" s="150">
        <f t="shared" si="5"/>
        <v>1684993.59</v>
      </c>
      <c r="I350" s="94"/>
    </row>
    <row r="351" spans="1:9" s="95" customFormat="1" ht="25.5" outlineLevel="3">
      <c r="A351" s="119" t="s">
        <v>150</v>
      </c>
      <c r="B351" s="155">
        <v>200</v>
      </c>
      <c r="C351" s="148" t="s">
        <v>220</v>
      </c>
      <c r="D351" s="148" t="s">
        <v>271</v>
      </c>
      <c r="E351" s="148" t="s">
        <v>151</v>
      </c>
      <c r="F351" s="125">
        <v>2766400</v>
      </c>
      <c r="G351" s="125">
        <v>1376789.79</v>
      </c>
      <c r="H351" s="150">
        <f t="shared" si="5"/>
        <v>1389610.21</v>
      </c>
      <c r="I351" s="94"/>
    </row>
    <row r="352" spans="1:9" s="95" customFormat="1" ht="38.25" outlineLevel="3">
      <c r="A352" s="119" t="s">
        <v>147</v>
      </c>
      <c r="B352" s="155">
        <v>200</v>
      </c>
      <c r="C352" s="148" t="s">
        <v>220</v>
      </c>
      <c r="D352" s="148" t="s">
        <v>271</v>
      </c>
      <c r="E352" s="148" t="s">
        <v>148</v>
      </c>
      <c r="F352" s="125">
        <v>514500</v>
      </c>
      <c r="G352" s="125">
        <v>219116.62</v>
      </c>
      <c r="H352" s="150">
        <f t="shared" si="5"/>
        <v>295383.38</v>
      </c>
      <c r="I352" s="94"/>
    </row>
    <row r="353" spans="1:9" s="95" customFormat="1" outlineLevel="3">
      <c r="A353" s="119" t="s">
        <v>133</v>
      </c>
      <c r="B353" s="155">
        <v>200</v>
      </c>
      <c r="C353" s="148" t="s">
        <v>221</v>
      </c>
      <c r="D353" s="148" t="s">
        <v>156</v>
      </c>
      <c r="E353" s="148" t="s">
        <v>36</v>
      </c>
      <c r="F353" s="125">
        <v>35269680.899999999</v>
      </c>
      <c r="G353" s="125">
        <v>16689295.76</v>
      </c>
      <c r="H353" s="150">
        <f t="shared" si="5"/>
        <v>18580385.140000001</v>
      </c>
      <c r="I353" s="94"/>
    </row>
    <row r="354" spans="1:9" s="95" customFormat="1" outlineLevel="3">
      <c r="A354" s="119" t="s">
        <v>134</v>
      </c>
      <c r="B354" s="155">
        <v>200</v>
      </c>
      <c r="C354" s="148" t="s">
        <v>222</v>
      </c>
      <c r="D354" s="148" t="s">
        <v>156</v>
      </c>
      <c r="E354" s="148" t="s">
        <v>36</v>
      </c>
      <c r="F354" s="125">
        <v>7269125</v>
      </c>
      <c r="G354" s="125">
        <v>3537051.6</v>
      </c>
      <c r="H354" s="150">
        <f t="shared" si="5"/>
        <v>3732073.4</v>
      </c>
      <c r="I354" s="94"/>
    </row>
    <row r="355" spans="1:9" s="95" customFormat="1" ht="25.5" outlineLevel="3">
      <c r="A355" s="119" t="s">
        <v>135</v>
      </c>
      <c r="B355" s="155">
        <v>200</v>
      </c>
      <c r="C355" s="148" t="s">
        <v>222</v>
      </c>
      <c r="D355" s="148" t="s">
        <v>238</v>
      </c>
      <c r="E355" s="148" t="s">
        <v>36</v>
      </c>
      <c r="F355" s="125">
        <v>7269125</v>
      </c>
      <c r="G355" s="125">
        <v>3537051.6</v>
      </c>
      <c r="H355" s="150">
        <f t="shared" ref="H355:H400" si="6">F355-G355</f>
        <v>3732073.4</v>
      </c>
      <c r="I355" s="94"/>
    </row>
    <row r="356" spans="1:9" s="95" customFormat="1" ht="25.5" outlineLevel="3">
      <c r="A356" s="119" t="s">
        <v>155</v>
      </c>
      <c r="B356" s="155">
        <v>200</v>
      </c>
      <c r="C356" s="148" t="s">
        <v>222</v>
      </c>
      <c r="D356" s="148" t="s">
        <v>238</v>
      </c>
      <c r="E356" s="148" t="s">
        <v>15</v>
      </c>
      <c r="F356" s="125">
        <v>7269125</v>
      </c>
      <c r="G356" s="125">
        <v>3537051.6</v>
      </c>
      <c r="H356" s="150">
        <f t="shared" si="6"/>
        <v>3732073.4</v>
      </c>
      <c r="I356" s="94"/>
    </row>
    <row r="357" spans="1:9" s="95" customFormat="1" outlineLevel="3">
      <c r="A357" s="119" t="s">
        <v>136</v>
      </c>
      <c r="B357" s="155">
        <v>200</v>
      </c>
      <c r="C357" s="148" t="s">
        <v>223</v>
      </c>
      <c r="D357" s="148" t="s">
        <v>156</v>
      </c>
      <c r="E357" s="148" t="s">
        <v>36</v>
      </c>
      <c r="F357" s="125">
        <v>2149990</v>
      </c>
      <c r="G357" s="125">
        <v>1368170</v>
      </c>
      <c r="H357" s="150">
        <f t="shared" si="6"/>
        <v>781820</v>
      </c>
      <c r="I357" s="94"/>
    </row>
    <row r="358" spans="1:9" s="95" customFormat="1" ht="76.5" outlineLevel="3">
      <c r="A358" s="119" t="s">
        <v>239</v>
      </c>
      <c r="B358" s="155">
        <v>200</v>
      </c>
      <c r="C358" s="148" t="s">
        <v>223</v>
      </c>
      <c r="D358" s="148" t="s">
        <v>272</v>
      </c>
      <c r="E358" s="148" t="s">
        <v>36</v>
      </c>
      <c r="F358" s="125">
        <v>1742400</v>
      </c>
      <c r="G358" s="125">
        <v>961200</v>
      </c>
      <c r="H358" s="150">
        <f t="shared" si="6"/>
        <v>781200</v>
      </c>
      <c r="I358" s="94"/>
    </row>
    <row r="359" spans="1:9" s="95" customFormat="1" ht="25.5" outlineLevel="3">
      <c r="A359" s="119" t="s">
        <v>154</v>
      </c>
      <c r="B359" s="155">
        <v>200</v>
      </c>
      <c r="C359" s="148" t="s">
        <v>223</v>
      </c>
      <c r="D359" s="148" t="s">
        <v>272</v>
      </c>
      <c r="E359" s="148" t="s">
        <v>10</v>
      </c>
      <c r="F359" s="125">
        <v>1742400</v>
      </c>
      <c r="G359" s="125">
        <v>961200</v>
      </c>
      <c r="H359" s="150">
        <f t="shared" si="6"/>
        <v>781200</v>
      </c>
      <c r="I359" s="94"/>
    </row>
    <row r="360" spans="1:9" s="95" customFormat="1" ht="25.5" outlineLevel="3">
      <c r="A360" s="119" t="s">
        <v>342</v>
      </c>
      <c r="B360" s="155">
        <v>200</v>
      </c>
      <c r="C360" s="148" t="s">
        <v>223</v>
      </c>
      <c r="D360" s="148" t="s">
        <v>4</v>
      </c>
      <c r="E360" s="148" t="s">
        <v>36</v>
      </c>
      <c r="F360" s="125">
        <v>384590</v>
      </c>
      <c r="G360" s="125">
        <v>383970</v>
      </c>
      <c r="H360" s="150">
        <f t="shared" si="6"/>
        <v>620</v>
      </c>
      <c r="I360" s="94"/>
    </row>
    <row r="361" spans="1:9" s="95" customFormat="1" ht="38.25" outlineLevel="3">
      <c r="A361" s="119" t="s">
        <v>147</v>
      </c>
      <c r="B361" s="155">
        <v>200</v>
      </c>
      <c r="C361" s="148" t="s">
        <v>223</v>
      </c>
      <c r="D361" s="148" t="s">
        <v>4</v>
      </c>
      <c r="E361" s="148" t="s">
        <v>148</v>
      </c>
      <c r="F361" s="125">
        <v>199590</v>
      </c>
      <c r="G361" s="125">
        <v>198970</v>
      </c>
      <c r="H361" s="150">
        <f t="shared" si="6"/>
        <v>620</v>
      </c>
      <c r="I361" s="94"/>
    </row>
    <row r="362" spans="1:9" s="95" customFormat="1" outlineLevel="3">
      <c r="A362" s="119" t="s">
        <v>140</v>
      </c>
      <c r="B362" s="155">
        <v>200</v>
      </c>
      <c r="C362" s="148" t="s">
        <v>223</v>
      </c>
      <c r="D362" s="148" t="s">
        <v>4</v>
      </c>
      <c r="E362" s="148" t="s">
        <v>11</v>
      </c>
      <c r="F362" s="125">
        <v>185000</v>
      </c>
      <c r="G362" s="125">
        <v>185000</v>
      </c>
      <c r="H362" s="150">
        <f t="shared" si="6"/>
        <v>0</v>
      </c>
      <c r="I362" s="94"/>
    </row>
    <row r="363" spans="1:9" s="95" customFormat="1" ht="38.25" outlineLevel="3">
      <c r="A363" s="119" t="s">
        <v>470</v>
      </c>
      <c r="B363" s="155">
        <v>200</v>
      </c>
      <c r="C363" s="148" t="s">
        <v>223</v>
      </c>
      <c r="D363" s="148" t="s">
        <v>471</v>
      </c>
      <c r="E363" s="148" t="s">
        <v>36</v>
      </c>
      <c r="F363" s="125">
        <v>23000</v>
      </c>
      <c r="G363" s="125">
        <v>23000</v>
      </c>
      <c r="H363" s="150">
        <f t="shared" si="6"/>
        <v>0</v>
      </c>
      <c r="I363" s="94"/>
    </row>
    <row r="364" spans="1:9" s="95" customFormat="1" outlineLevel="3">
      <c r="A364" s="119" t="s">
        <v>140</v>
      </c>
      <c r="B364" s="155">
        <v>200</v>
      </c>
      <c r="C364" s="148" t="s">
        <v>223</v>
      </c>
      <c r="D364" s="148" t="s">
        <v>471</v>
      </c>
      <c r="E364" s="148" t="s">
        <v>11</v>
      </c>
      <c r="F364" s="125">
        <v>23000</v>
      </c>
      <c r="G364" s="125">
        <v>23000</v>
      </c>
      <c r="H364" s="150">
        <f t="shared" si="6"/>
        <v>0</v>
      </c>
      <c r="I364" s="94"/>
    </row>
    <row r="365" spans="1:9" s="95" customFormat="1" outlineLevel="3">
      <c r="A365" s="119" t="s">
        <v>137</v>
      </c>
      <c r="B365" s="155">
        <v>200</v>
      </c>
      <c r="C365" s="148" t="s">
        <v>224</v>
      </c>
      <c r="D365" s="148" t="s">
        <v>156</v>
      </c>
      <c r="E365" s="148" t="s">
        <v>36</v>
      </c>
      <c r="F365" s="125">
        <v>23399091.899999999</v>
      </c>
      <c r="G365" s="125">
        <v>10500479.699999999</v>
      </c>
      <c r="H365" s="150">
        <f t="shared" si="6"/>
        <v>12898612.199999999</v>
      </c>
      <c r="I365" s="94"/>
    </row>
    <row r="366" spans="1:9" s="95" customFormat="1" ht="51" outlineLevel="3">
      <c r="A366" s="119" t="s">
        <v>185</v>
      </c>
      <c r="B366" s="155">
        <v>200</v>
      </c>
      <c r="C366" s="148" t="s">
        <v>224</v>
      </c>
      <c r="D366" s="148" t="s">
        <v>273</v>
      </c>
      <c r="E366" s="148" t="s">
        <v>36</v>
      </c>
      <c r="F366" s="125">
        <v>3389658.3</v>
      </c>
      <c r="G366" s="125">
        <v>3389658.3</v>
      </c>
      <c r="H366" s="150">
        <f t="shared" si="6"/>
        <v>0</v>
      </c>
      <c r="I366" s="94"/>
    </row>
    <row r="367" spans="1:9" s="95" customFormat="1" ht="25.5" outlineLevel="3">
      <c r="A367" s="119" t="s">
        <v>154</v>
      </c>
      <c r="B367" s="155">
        <v>200</v>
      </c>
      <c r="C367" s="148" t="s">
        <v>224</v>
      </c>
      <c r="D367" s="148" t="s">
        <v>273</v>
      </c>
      <c r="E367" s="148" t="s">
        <v>10</v>
      </c>
      <c r="F367" s="125">
        <v>3389658.3</v>
      </c>
      <c r="G367" s="125">
        <v>3389658.3</v>
      </c>
      <c r="H367" s="150">
        <f t="shared" si="6"/>
        <v>0</v>
      </c>
      <c r="I367" s="94"/>
    </row>
    <row r="368" spans="1:9" s="95" customFormat="1" ht="63.75" outlineLevel="3">
      <c r="A368" s="119" t="s">
        <v>162</v>
      </c>
      <c r="B368" s="155">
        <v>200</v>
      </c>
      <c r="C368" s="148" t="s">
        <v>224</v>
      </c>
      <c r="D368" s="148" t="s">
        <v>16</v>
      </c>
      <c r="E368" s="148" t="s">
        <v>36</v>
      </c>
      <c r="F368" s="125">
        <v>15996282</v>
      </c>
      <c r="G368" s="125">
        <v>5525994</v>
      </c>
      <c r="H368" s="150">
        <f t="shared" si="6"/>
        <v>10470288</v>
      </c>
      <c r="I368" s="94"/>
    </row>
    <row r="369" spans="1:9" s="95" customFormat="1" ht="25.5" outlineLevel="3">
      <c r="A369" s="119" t="s">
        <v>154</v>
      </c>
      <c r="B369" s="155">
        <v>200</v>
      </c>
      <c r="C369" s="148" t="s">
        <v>224</v>
      </c>
      <c r="D369" s="148" t="s">
        <v>16</v>
      </c>
      <c r="E369" s="148" t="s">
        <v>10</v>
      </c>
      <c r="F369" s="125">
        <v>2686794</v>
      </c>
      <c r="G369" s="125">
        <v>2686794</v>
      </c>
      <c r="H369" s="150">
        <f t="shared" si="6"/>
        <v>0</v>
      </c>
      <c r="I369" s="94"/>
    </row>
    <row r="370" spans="1:9" s="95" customFormat="1" outlineLevel="3">
      <c r="A370" s="119" t="s">
        <v>152</v>
      </c>
      <c r="B370" s="155">
        <v>200</v>
      </c>
      <c r="C370" s="148" t="s">
        <v>224</v>
      </c>
      <c r="D370" s="148" t="s">
        <v>16</v>
      </c>
      <c r="E370" s="148" t="s">
        <v>17</v>
      </c>
      <c r="F370" s="125">
        <v>13309488</v>
      </c>
      <c r="G370" s="125">
        <v>2839200</v>
      </c>
      <c r="H370" s="150">
        <f t="shared" si="6"/>
        <v>10470288</v>
      </c>
      <c r="I370" s="94"/>
    </row>
    <row r="371" spans="1:9" s="95" customFormat="1" ht="38.25" outlineLevel="3">
      <c r="A371" s="119" t="s">
        <v>138</v>
      </c>
      <c r="B371" s="155">
        <v>200</v>
      </c>
      <c r="C371" s="148" t="s">
        <v>224</v>
      </c>
      <c r="D371" s="148" t="s">
        <v>274</v>
      </c>
      <c r="E371" s="148" t="s">
        <v>36</v>
      </c>
      <c r="F371" s="125">
        <v>179805.6</v>
      </c>
      <c r="G371" s="125">
        <v>88140</v>
      </c>
      <c r="H371" s="150">
        <f t="shared" si="6"/>
        <v>91665.600000000006</v>
      </c>
      <c r="I371" s="94"/>
    </row>
    <row r="372" spans="1:9" s="95" customFormat="1" ht="25.5" outlineLevel="3">
      <c r="A372" s="119" t="s">
        <v>155</v>
      </c>
      <c r="B372" s="155">
        <v>200</v>
      </c>
      <c r="C372" s="148" t="s">
        <v>224</v>
      </c>
      <c r="D372" s="148" t="s">
        <v>274</v>
      </c>
      <c r="E372" s="148" t="s">
        <v>15</v>
      </c>
      <c r="F372" s="125">
        <v>179805.6</v>
      </c>
      <c r="G372" s="125">
        <v>88140</v>
      </c>
      <c r="H372" s="150">
        <f t="shared" si="6"/>
        <v>91665.600000000006</v>
      </c>
      <c r="I372" s="94"/>
    </row>
    <row r="373" spans="1:9" s="95" customFormat="1" ht="25.5" outlineLevel="3">
      <c r="A373" s="119" t="s">
        <v>139</v>
      </c>
      <c r="B373" s="155">
        <v>200</v>
      </c>
      <c r="C373" s="148" t="s">
        <v>224</v>
      </c>
      <c r="D373" s="148" t="s">
        <v>275</v>
      </c>
      <c r="E373" s="148" t="s">
        <v>36</v>
      </c>
      <c r="F373" s="125">
        <v>57420</v>
      </c>
      <c r="G373" s="125">
        <v>28275</v>
      </c>
      <c r="H373" s="150">
        <f t="shared" si="6"/>
        <v>29145</v>
      </c>
      <c r="I373" s="94"/>
    </row>
    <row r="374" spans="1:9" s="95" customFormat="1" ht="25.5" outlineLevel="3">
      <c r="A374" s="119" t="s">
        <v>154</v>
      </c>
      <c r="B374" s="155">
        <v>200</v>
      </c>
      <c r="C374" s="148" t="s">
        <v>224</v>
      </c>
      <c r="D374" s="148" t="s">
        <v>275</v>
      </c>
      <c r="E374" s="148" t="s">
        <v>10</v>
      </c>
      <c r="F374" s="125">
        <v>57420</v>
      </c>
      <c r="G374" s="125">
        <v>28275</v>
      </c>
      <c r="H374" s="150">
        <f t="shared" si="6"/>
        <v>29145</v>
      </c>
      <c r="I374" s="94"/>
    </row>
    <row r="375" spans="1:9" s="95" customFormat="1" ht="38.25" outlineLevel="3">
      <c r="A375" s="119" t="s">
        <v>141</v>
      </c>
      <c r="B375" s="155">
        <v>200</v>
      </c>
      <c r="C375" s="148" t="s">
        <v>224</v>
      </c>
      <c r="D375" s="148" t="s">
        <v>276</v>
      </c>
      <c r="E375" s="148" t="s">
        <v>36</v>
      </c>
      <c r="F375" s="125">
        <v>3775926</v>
      </c>
      <c r="G375" s="125">
        <v>1468412.4</v>
      </c>
      <c r="H375" s="150">
        <f t="shared" si="6"/>
        <v>2307513.6</v>
      </c>
      <c r="I375" s="94"/>
    </row>
    <row r="376" spans="1:9" s="95" customFormat="1" ht="38.25" outlineLevel="3">
      <c r="A376" s="119" t="s">
        <v>147</v>
      </c>
      <c r="B376" s="155">
        <v>200</v>
      </c>
      <c r="C376" s="148" t="s">
        <v>224</v>
      </c>
      <c r="D376" s="148" t="s">
        <v>276</v>
      </c>
      <c r="E376" s="148" t="s">
        <v>148</v>
      </c>
      <c r="F376" s="125">
        <v>75519</v>
      </c>
      <c r="G376" s="125">
        <v>28792.400000000001</v>
      </c>
      <c r="H376" s="150">
        <f t="shared" si="6"/>
        <v>46726.6</v>
      </c>
      <c r="I376" s="94"/>
    </row>
    <row r="377" spans="1:9" s="95" customFormat="1" ht="25.5" outlineLevel="3">
      <c r="A377" s="119" t="s">
        <v>155</v>
      </c>
      <c r="B377" s="155">
        <v>200</v>
      </c>
      <c r="C377" s="148" t="s">
        <v>224</v>
      </c>
      <c r="D377" s="148" t="s">
        <v>276</v>
      </c>
      <c r="E377" s="148" t="s">
        <v>15</v>
      </c>
      <c r="F377" s="125">
        <v>3700407</v>
      </c>
      <c r="G377" s="125">
        <v>1439620</v>
      </c>
      <c r="H377" s="150">
        <f t="shared" si="6"/>
        <v>2260787</v>
      </c>
      <c r="I377" s="94"/>
    </row>
    <row r="378" spans="1:9" s="95" customFormat="1" ht="25.5" outlineLevel="3">
      <c r="A378" s="119" t="s">
        <v>142</v>
      </c>
      <c r="B378" s="155">
        <v>200</v>
      </c>
      <c r="C378" s="148" t="s">
        <v>225</v>
      </c>
      <c r="D378" s="148" t="s">
        <v>156</v>
      </c>
      <c r="E378" s="148" t="s">
        <v>36</v>
      </c>
      <c r="F378" s="125">
        <v>2451474</v>
      </c>
      <c r="G378" s="125">
        <v>1283594.46</v>
      </c>
      <c r="H378" s="150">
        <f t="shared" si="6"/>
        <v>1167879.54</v>
      </c>
      <c r="I378" s="94"/>
    </row>
    <row r="379" spans="1:9" s="95" customFormat="1" ht="25.5" outlineLevel="3">
      <c r="A379" s="119" t="s">
        <v>128</v>
      </c>
      <c r="B379" s="155">
        <v>200</v>
      </c>
      <c r="C379" s="148" t="s">
        <v>225</v>
      </c>
      <c r="D379" s="148" t="s">
        <v>277</v>
      </c>
      <c r="E379" s="148" t="s">
        <v>36</v>
      </c>
      <c r="F379" s="125">
        <v>2036474</v>
      </c>
      <c r="G379" s="125">
        <v>868594.46</v>
      </c>
      <c r="H379" s="150">
        <f t="shared" si="6"/>
        <v>1167879.54</v>
      </c>
      <c r="I379" s="94"/>
    </row>
    <row r="380" spans="1:9" s="95" customFormat="1" ht="25.5" outlineLevel="3">
      <c r="A380" s="119" t="s">
        <v>145</v>
      </c>
      <c r="B380" s="155">
        <v>200</v>
      </c>
      <c r="C380" s="148" t="s">
        <v>225</v>
      </c>
      <c r="D380" s="148" t="s">
        <v>277</v>
      </c>
      <c r="E380" s="148" t="s">
        <v>146</v>
      </c>
      <c r="F380" s="125">
        <v>1949974</v>
      </c>
      <c r="G380" s="125">
        <v>827681.01</v>
      </c>
      <c r="H380" s="150">
        <f t="shared" si="6"/>
        <v>1122292.99</v>
      </c>
      <c r="I380" s="94"/>
    </row>
    <row r="381" spans="1:9" s="95" customFormat="1" ht="38.25" outlineLevel="3">
      <c r="A381" s="119" t="s">
        <v>147</v>
      </c>
      <c r="B381" s="155">
        <v>200</v>
      </c>
      <c r="C381" s="148" t="s">
        <v>225</v>
      </c>
      <c r="D381" s="148" t="s">
        <v>277</v>
      </c>
      <c r="E381" s="148" t="s">
        <v>148</v>
      </c>
      <c r="F381" s="125">
        <v>84500</v>
      </c>
      <c r="G381" s="125">
        <v>38913.449999999997</v>
      </c>
      <c r="H381" s="150">
        <f t="shared" si="6"/>
        <v>45586.55</v>
      </c>
      <c r="I381" s="94"/>
    </row>
    <row r="382" spans="1:9" s="95" customFormat="1" ht="25.5" outlineLevel="3">
      <c r="A382" s="119" t="s">
        <v>149</v>
      </c>
      <c r="B382" s="155">
        <v>200</v>
      </c>
      <c r="C382" s="148" t="s">
        <v>225</v>
      </c>
      <c r="D382" s="148" t="s">
        <v>277</v>
      </c>
      <c r="E382" s="148" t="s">
        <v>3</v>
      </c>
      <c r="F382" s="125">
        <v>2000</v>
      </c>
      <c r="G382" s="125">
        <v>2000</v>
      </c>
      <c r="H382" s="150">
        <f t="shared" si="6"/>
        <v>0</v>
      </c>
      <c r="I382" s="94"/>
    </row>
    <row r="383" spans="1:9" s="95" customFormat="1" ht="38.25" outlineLevel="3">
      <c r="A383" s="119" t="s">
        <v>448</v>
      </c>
      <c r="B383" s="155">
        <v>200</v>
      </c>
      <c r="C383" s="148" t="s">
        <v>225</v>
      </c>
      <c r="D383" s="148" t="s">
        <v>278</v>
      </c>
      <c r="E383" s="148" t="s">
        <v>36</v>
      </c>
      <c r="F383" s="125">
        <v>15000</v>
      </c>
      <c r="G383" s="125">
        <v>15000</v>
      </c>
      <c r="H383" s="150">
        <f t="shared" si="6"/>
        <v>0</v>
      </c>
      <c r="I383" s="94"/>
    </row>
    <row r="384" spans="1:9" s="95" customFormat="1" ht="63.75" outlineLevel="3">
      <c r="A384" s="119" t="s">
        <v>227</v>
      </c>
      <c r="B384" s="155">
        <v>200</v>
      </c>
      <c r="C384" s="148" t="s">
        <v>225</v>
      </c>
      <c r="D384" s="148" t="s">
        <v>278</v>
      </c>
      <c r="E384" s="148" t="s">
        <v>18</v>
      </c>
      <c r="F384" s="125">
        <v>15000</v>
      </c>
      <c r="G384" s="125">
        <v>15000</v>
      </c>
      <c r="H384" s="150">
        <f t="shared" si="6"/>
        <v>0</v>
      </c>
      <c r="I384" s="94"/>
    </row>
    <row r="385" spans="1:9" s="95" customFormat="1" outlineLevel="3">
      <c r="A385" s="119" t="s">
        <v>143</v>
      </c>
      <c r="B385" s="155">
        <v>200</v>
      </c>
      <c r="C385" s="148" t="s">
        <v>225</v>
      </c>
      <c r="D385" s="148" t="s">
        <v>279</v>
      </c>
      <c r="E385" s="148" t="s">
        <v>36</v>
      </c>
      <c r="F385" s="125">
        <v>400000</v>
      </c>
      <c r="G385" s="125">
        <v>400000</v>
      </c>
      <c r="H385" s="150">
        <f t="shared" si="6"/>
        <v>0</v>
      </c>
      <c r="I385" s="94"/>
    </row>
    <row r="386" spans="1:9" s="95" customFormat="1" ht="63.75" outlineLevel="3">
      <c r="A386" s="119" t="s">
        <v>227</v>
      </c>
      <c r="B386" s="155">
        <v>200</v>
      </c>
      <c r="C386" s="148" t="s">
        <v>225</v>
      </c>
      <c r="D386" s="148" t="s">
        <v>279</v>
      </c>
      <c r="E386" s="148" t="s">
        <v>18</v>
      </c>
      <c r="F386" s="125">
        <v>400000</v>
      </c>
      <c r="G386" s="125">
        <v>400000</v>
      </c>
      <c r="H386" s="150">
        <f t="shared" si="6"/>
        <v>0</v>
      </c>
      <c r="I386" s="94"/>
    </row>
    <row r="387" spans="1:9" s="95" customFormat="1" outlineLevel="3">
      <c r="A387" s="119" t="s">
        <v>192</v>
      </c>
      <c r="B387" s="155">
        <v>200</v>
      </c>
      <c r="C387" s="148" t="s">
        <v>226</v>
      </c>
      <c r="D387" s="148" t="s">
        <v>156</v>
      </c>
      <c r="E387" s="148" t="s">
        <v>36</v>
      </c>
      <c r="F387" s="125">
        <v>21573724</v>
      </c>
      <c r="G387" s="125">
        <v>10661167.67</v>
      </c>
      <c r="H387" s="150">
        <f t="shared" si="6"/>
        <v>10912556.33</v>
      </c>
      <c r="I387" s="94"/>
    </row>
    <row r="388" spans="1:9" s="95" customFormat="1" outlineLevel="3">
      <c r="A388" s="119" t="s">
        <v>230</v>
      </c>
      <c r="B388" s="155">
        <v>200</v>
      </c>
      <c r="C388" s="148" t="s">
        <v>231</v>
      </c>
      <c r="D388" s="148" t="s">
        <v>156</v>
      </c>
      <c r="E388" s="148" t="s">
        <v>36</v>
      </c>
      <c r="F388" s="125">
        <v>228154.48</v>
      </c>
      <c r="G388" s="125">
        <v>70301.58</v>
      </c>
      <c r="H388" s="150">
        <f t="shared" si="6"/>
        <v>157852.90000000002</v>
      </c>
      <c r="I388" s="94"/>
    </row>
    <row r="389" spans="1:9" s="95" customFormat="1" ht="25.5" outlineLevel="3">
      <c r="A389" s="119" t="s">
        <v>160</v>
      </c>
      <c r="B389" s="155">
        <v>200</v>
      </c>
      <c r="C389" s="148" t="s">
        <v>231</v>
      </c>
      <c r="D389" s="148" t="s">
        <v>280</v>
      </c>
      <c r="E389" s="148" t="s">
        <v>36</v>
      </c>
      <c r="F389" s="125">
        <v>194000</v>
      </c>
      <c r="G389" s="125">
        <v>57655.25</v>
      </c>
      <c r="H389" s="150">
        <f t="shared" si="6"/>
        <v>136344.75</v>
      </c>
      <c r="I389" s="94"/>
    </row>
    <row r="390" spans="1:9" s="95" customFormat="1" ht="38.25" outlineLevel="3">
      <c r="A390" s="119" t="s">
        <v>147</v>
      </c>
      <c r="B390" s="155">
        <v>200</v>
      </c>
      <c r="C390" s="148" t="s">
        <v>231</v>
      </c>
      <c r="D390" s="148" t="s">
        <v>280</v>
      </c>
      <c r="E390" s="148" t="s">
        <v>148</v>
      </c>
      <c r="F390" s="125">
        <v>194000</v>
      </c>
      <c r="G390" s="125">
        <v>57655.25</v>
      </c>
      <c r="H390" s="150">
        <f t="shared" si="6"/>
        <v>136344.75</v>
      </c>
      <c r="I390" s="94"/>
    </row>
    <row r="391" spans="1:9" s="95" customFormat="1" ht="25.5" outlineLevel="3">
      <c r="A391" s="119" t="s">
        <v>244</v>
      </c>
      <c r="B391" s="155">
        <v>200</v>
      </c>
      <c r="C391" s="148" t="s">
        <v>231</v>
      </c>
      <c r="D391" s="148" t="s">
        <v>281</v>
      </c>
      <c r="E391" s="148" t="s">
        <v>36</v>
      </c>
      <c r="F391" s="125">
        <v>34154.480000000003</v>
      </c>
      <c r="G391" s="125">
        <v>12646.33</v>
      </c>
      <c r="H391" s="150">
        <f t="shared" si="6"/>
        <v>21508.15</v>
      </c>
      <c r="I391" s="94"/>
    </row>
    <row r="392" spans="1:9" s="95" customFormat="1" ht="38.25" outlineLevel="3">
      <c r="A392" s="119" t="s">
        <v>147</v>
      </c>
      <c r="B392" s="155">
        <v>200</v>
      </c>
      <c r="C392" s="148" t="s">
        <v>231</v>
      </c>
      <c r="D392" s="148" t="s">
        <v>281</v>
      </c>
      <c r="E392" s="148" t="s">
        <v>148</v>
      </c>
      <c r="F392" s="125">
        <v>34000</v>
      </c>
      <c r="G392" s="125">
        <v>12491.85</v>
      </c>
      <c r="H392" s="150">
        <f t="shared" si="6"/>
        <v>21508.15</v>
      </c>
      <c r="I392" s="94"/>
    </row>
    <row r="393" spans="1:9" s="95" customFormat="1" ht="25.5" outlineLevel="3">
      <c r="A393" s="119" t="s">
        <v>149</v>
      </c>
      <c r="B393" s="155">
        <v>200</v>
      </c>
      <c r="C393" s="148" t="s">
        <v>231</v>
      </c>
      <c r="D393" s="148" t="s">
        <v>281</v>
      </c>
      <c r="E393" s="148" t="s">
        <v>3</v>
      </c>
      <c r="F393" s="125">
        <v>154.47999999999999</v>
      </c>
      <c r="G393" s="125">
        <v>154.47999999999999</v>
      </c>
      <c r="H393" s="150">
        <f t="shared" si="6"/>
        <v>0</v>
      </c>
      <c r="I393" s="94"/>
    </row>
    <row r="394" spans="1:9" s="95" customFormat="1" outlineLevel="3">
      <c r="A394" s="119" t="s">
        <v>299</v>
      </c>
      <c r="B394" s="155">
        <v>200</v>
      </c>
      <c r="C394" s="148" t="s">
        <v>300</v>
      </c>
      <c r="D394" s="148" t="s">
        <v>156</v>
      </c>
      <c r="E394" s="148" t="s">
        <v>36</v>
      </c>
      <c r="F394" s="125">
        <v>21345569.52</v>
      </c>
      <c r="G394" s="125">
        <v>10590866.09</v>
      </c>
      <c r="H394" s="150">
        <f t="shared" si="6"/>
        <v>10754703.43</v>
      </c>
      <c r="I394" s="94"/>
    </row>
    <row r="395" spans="1:9" s="95" customFormat="1" ht="25.5" outlineLevel="3">
      <c r="A395" s="119" t="s">
        <v>160</v>
      </c>
      <c r="B395" s="155">
        <v>200</v>
      </c>
      <c r="C395" s="148" t="s">
        <v>300</v>
      </c>
      <c r="D395" s="148" t="s">
        <v>280</v>
      </c>
      <c r="E395" s="148" t="s">
        <v>36</v>
      </c>
      <c r="F395" s="125">
        <v>21308724</v>
      </c>
      <c r="G395" s="125">
        <v>10566266.09</v>
      </c>
      <c r="H395" s="150">
        <f t="shared" si="6"/>
        <v>10742457.91</v>
      </c>
      <c r="I395" s="94"/>
    </row>
    <row r="396" spans="1:9" s="95" customFormat="1" ht="25.5" outlineLevel="3">
      <c r="A396" s="119" t="s">
        <v>150</v>
      </c>
      <c r="B396" s="155">
        <v>200</v>
      </c>
      <c r="C396" s="148" t="s">
        <v>300</v>
      </c>
      <c r="D396" s="148" t="s">
        <v>280</v>
      </c>
      <c r="E396" s="148" t="s">
        <v>151</v>
      </c>
      <c r="F396" s="125">
        <v>12840766</v>
      </c>
      <c r="G396" s="125">
        <v>5874794.6200000001</v>
      </c>
      <c r="H396" s="150">
        <f t="shared" si="6"/>
        <v>6965971.3799999999</v>
      </c>
      <c r="I396" s="94"/>
    </row>
    <row r="397" spans="1:9" s="95" customFormat="1" ht="38.25" outlineLevel="3">
      <c r="A397" s="119" t="s">
        <v>147</v>
      </c>
      <c r="B397" s="155">
        <v>200</v>
      </c>
      <c r="C397" s="148" t="s">
        <v>300</v>
      </c>
      <c r="D397" s="148" t="s">
        <v>280</v>
      </c>
      <c r="E397" s="148" t="s">
        <v>148</v>
      </c>
      <c r="F397" s="125">
        <v>4176957.05</v>
      </c>
      <c r="G397" s="125">
        <v>1698637.85</v>
      </c>
      <c r="H397" s="150">
        <f t="shared" si="6"/>
        <v>2478319.1999999997</v>
      </c>
      <c r="I397" s="94"/>
    </row>
    <row r="398" spans="1:9" s="95" customFormat="1" ht="25.5" outlineLevel="3">
      <c r="A398" s="119" t="s">
        <v>149</v>
      </c>
      <c r="B398" s="155">
        <v>200</v>
      </c>
      <c r="C398" s="148" t="s">
        <v>300</v>
      </c>
      <c r="D398" s="148" t="s">
        <v>280</v>
      </c>
      <c r="E398" s="148" t="s">
        <v>3</v>
      </c>
      <c r="F398" s="125">
        <v>4291000.95</v>
      </c>
      <c r="G398" s="125">
        <v>2992833.62</v>
      </c>
      <c r="H398" s="150">
        <f t="shared" si="6"/>
        <v>1298167.33</v>
      </c>
      <c r="I398" s="94"/>
    </row>
    <row r="399" spans="1:9" s="95" customFormat="1" ht="25.5" outlineLevel="3">
      <c r="A399" s="119" t="s">
        <v>244</v>
      </c>
      <c r="B399" s="155">
        <v>200</v>
      </c>
      <c r="C399" s="148" t="s">
        <v>300</v>
      </c>
      <c r="D399" s="148" t="s">
        <v>281</v>
      </c>
      <c r="E399" s="148" t="s">
        <v>36</v>
      </c>
      <c r="F399" s="125">
        <v>36845.519999999997</v>
      </c>
      <c r="G399" s="125">
        <v>24600</v>
      </c>
      <c r="H399" s="150">
        <f t="shared" si="6"/>
        <v>12245.519999999997</v>
      </c>
      <c r="I399" s="94"/>
    </row>
    <row r="400" spans="1:9" s="95" customFormat="1" ht="38.25" outlineLevel="3">
      <c r="A400" s="119" t="s">
        <v>147</v>
      </c>
      <c r="B400" s="155">
        <v>200</v>
      </c>
      <c r="C400" s="148" t="s">
        <v>300</v>
      </c>
      <c r="D400" s="148" t="s">
        <v>281</v>
      </c>
      <c r="E400" s="148" t="s">
        <v>148</v>
      </c>
      <c r="F400" s="125">
        <v>36845.519999999997</v>
      </c>
      <c r="G400" s="125">
        <v>24600</v>
      </c>
      <c r="H400" s="150">
        <f t="shared" si="6"/>
        <v>12245.519999999997</v>
      </c>
      <c r="I400" s="94"/>
    </row>
    <row r="401" spans="1:9" s="114" customFormat="1" ht="30" customHeight="1">
      <c r="A401" s="111" t="s">
        <v>194</v>
      </c>
      <c r="B401" s="156">
        <v>450</v>
      </c>
      <c r="C401" s="112" t="s">
        <v>52</v>
      </c>
      <c r="D401" s="112" t="s">
        <v>52</v>
      </c>
      <c r="E401" s="112" t="s">
        <v>52</v>
      </c>
      <c r="F401" s="152">
        <v>-34000000</v>
      </c>
      <c r="G401" s="153">
        <v>12643440.859999999</v>
      </c>
      <c r="H401" s="113" t="s">
        <v>52</v>
      </c>
      <c r="I401" s="151"/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F27" sqref="F27"/>
    </sheetView>
  </sheetViews>
  <sheetFormatPr defaultColWidth="9.140625" defaultRowHeight="12.75"/>
  <cols>
    <col min="1" max="1" width="49.85546875" style="15" customWidth="1"/>
    <col min="2" max="2" width="6.28515625" style="15" customWidth="1"/>
    <col min="3" max="3" width="6.28515625" style="15" hidden="1" customWidth="1"/>
    <col min="4" max="4" width="25.5703125" style="15" customWidth="1"/>
    <col min="5" max="5" width="18.7109375" style="15" bestFit="1" customWidth="1"/>
    <col min="6" max="6" width="18.85546875" style="15" customWidth="1"/>
    <col min="7" max="7" width="14.7109375" style="15" customWidth="1"/>
    <col min="8" max="8" width="9.140625" style="15"/>
    <col min="9" max="9" width="13.42578125" style="15" bestFit="1" customWidth="1"/>
    <col min="10" max="16384" width="9.140625" style="15"/>
  </cols>
  <sheetData>
    <row r="1" spans="1:9" ht="15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35" t="s">
        <v>48</v>
      </c>
      <c r="B3" s="135"/>
      <c r="C3" s="135"/>
      <c r="D3" s="135"/>
      <c r="E3" s="144"/>
      <c r="F3" s="144"/>
    </row>
    <row r="4" spans="1:9" s="50" customFormat="1" ht="26.25" customHeight="1">
      <c r="A4" s="145" t="s">
        <v>73</v>
      </c>
      <c r="B4" s="130" t="s">
        <v>70</v>
      </c>
      <c r="C4" s="130" t="s">
        <v>76</v>
      </c>
      <c r="D4" s="132" t="s">
        <v>82</v>
      </c>
      <c r="E4" s="126" t="s">
        <v>78</v>
      </c>
      <c r="F4" s="126" t="s">
        <v>74</v>
      </c>
      <c r="G4" s="127" t="s">
        <v>34</v>
      </c>
    </row>
    <row r="5" spans="1:9" s="50" customFormat="1">
      <c r="A5" s="146"/>
      <c r="B5" s="131"/>
      <c r="C5" s="147"/>
      <c r="D5" s="131"/>
      <c r="E5" s="127"/>
      <c r="F5" s="128"/>
      <c r="G5" s="127"/>
    </row>
    <row r="6" spans="1:9" s="7" customFormat="1" ht="11.25">
      <c r="A6" s="9">
        <v>1</v>
      </c>
      <c r="B6" s="10">
        <v>2</v>
      </c>
      <c r="C6" s="10" t="s">
        <v>77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49</v>
      </c>
      <c r="B7" s="10" t="s">
        <v>37</v>
      </c>
      <c r="C7" s="10"/>
      <c r="D7" s="55" t="s">
        <v>52</v>
      </c>
      <c r="E7" s="28">
        <v>34000000</v>
      </c>
      <c r="F7" s="57">
        <v>-12643440.859999999</v>
      </c>
      <c r="G7" s="29">
        <f>E7-F7</f>
        <v>46643440.859999999</v>
      </c>
    </row>
    <row r="8" spans="1:9" s="103" customFormat="1">
      <c r="A8" s="104" t="s">
        <v>235</v>
      </c>
      <c r="B8" s="105" t="s">
        <v>236</v>
      </c>
      <c r="C8" s="55"/>
      <c r="D8" s="105" t="s">
        <v>52</v>
      </c>
      <c r="E8" s="28">
        <v>34000000</v>
      </c>
      <c r="F8" s="57">
        <v>-12643440.859999999</v>
      </c>
      <c r="G8" s="72">
        <f>E8-F8</f>
        <v>46643440.859999999</v>
      </c>
    </row>
    <row r="9" spans="1:9" s="73" customFormat="1">
      <c r="A9" s="82" t="s">
        <v>237</v>
      </c>
      <c r="B9" s="64" t="s">
        <v>169</v>
      </c>
      <c r="C9" s="64"/>
      <c r="D9" s="64" t="s">
        <v>52</v>
      </c>
      <c r="E9" s="28">
        <v>34000000</v>
      </c>
      <c r="F9" s="57">
        <v>-12643440.859999999</v>
      </c>
      <c r="G9" s="72">
        <f>E9-F9</f>
        <v>46643440.859999999</v>
      </c>
    </row>
    <row r="10" spans="1:9" s="54" customFormat="1" ht="22.5">
      <c r="A10" s="82" t="s">
        <v>58</v>
      </c>
      <c r="B10" s="64">
        <v>700</v>
      </c>
      <c r="C10" s="64">
        <v>2840</v>
      </c>
      <c r="D10" s="64" t="s">
        <v>59</v>
      </c>
      <c r="E10" s="28">
        <v>34000000</v>
      </c>
      <c r="F10" s="57">
        <v>-12643440.859999999</v>
      </c>
      <c r="G10" s="72">
        <f>E10-F10</f>
        <v>46643440.859999999</v>
      </c>
    </row>
    <row r="11" spans="1:9" s="50" customFormat="1">
      <c r="A11" s="22" t="s">
        <v>60</v>
      </c>
      <c r="B11" s="11" t="s">
        <v>170</v>
      </c>
      <c r="C11" s="11">
        <v>2850</v>
      </c>
      <c r="D11" s="11" t="s">
        <v>52</v>
      </c>
      <c r="E11" s="71">
        <v>-772172449.95000005</v>
      </c>
      <c r="F11" s="83">
        <v>-555734780.17999995</v>
      </c>
      <c r="G11" s="72">
        <f t="shared" ref="G11:G18" si="0">E11-F11</f>
        <v>-216437669.7700001</v>
      </c>
    </row>
    <row r="12" spans="1:9" s="50" customFormat="1">
      <c r="A12" s="22" t="s">
        <v>61</v>
      </c>
      <c r="B12" s="11">
        <v>710</v>
      </c>
      <c r="C12" s="11">
        <v>3075</v>
      </c>
      <c r="D12" s="11" t="s">
        <v>53</v>
      </c>
      <c r="E12" s="71">
        <v>-772172449.95000005</v>
      </c>
      <c r="F12" s="83">
        <v>-555734780.17999995</v>
      </c>
      <c r="G12" s="72">
        <f t="shared" si="0"/>
        <v>-216437669.7700001</v>
      </c>
    </row>
    <row r="13" spans="1:9" s="50" customFormat="1">
      <c r="A13" s="22" t="s">
        <v>62</v>
      </c>
      <c r="B13" s="11">
        <v>710</v>
      </c>
      <c r="C13" s="11">
        <v>3080</v>
      </c>
      <c r="D13" s="11" t="s">
        <v>54</v>
      </c>
      <c r="E13" s="71">
        <v>-772172449.95000005</v>
      </c>
      <c r="F13" s="83">
        <v>-555734780.17999995</v>
      </c>
      <c r="G13" s="72">
        <f t="shared" si="0"/>
        <v>-216437669.7700001</v>
      </c>
      <c r="I13" s="84"/>
    </row>
    <row r="14" spans="1:9" s="50" customFormat="1" ht="22.5">
      <c r="A14" s="22" t="s">
        <v>63</v>
      </c>
      <c r="B14" s="11">
        <v>710</v>
      </c>
      <c r="C14" s="11">
        <v>3130</v>
      </c>
      <c r="D14" s="11" t="s">
        <v>55</v>
      </c>
      <c r="E14" s="71">
        <v>-772172449.95000005</v>
      </c>
      <c r="F14" s="83">
        <v>-555734780.17999995</v>
      </c>
      <c r="G14" s="72">
        <f t="shared" si="0"/>
        <v>-216437669.7700001</v>
      </c>
    </row>
    <row r="15" spans="1:9" s="50" customFormat="1" ht="19.5" customHeight="1">
      <c r="A15" s="22" t="s">
        <v>64</v>
      </c>
      <c r="B15" s="11" t="s">
        <v>171</v>
      </c>
      <c r="C15" s="11">
        <v>3230</v>
      </c>
      <c r="D15" s="11" t="s">
        <v>52</v>
      </c>
      <c r="E15" s="26">
        <v>827100911.97000003</v>
      </c>
      <c r="F15" s="83">
        <v>543091339.32000005</v>
      </c>
      <c r="G15" s="72">
        <f t="shared" si="0"/>
        <v>284009572.64999998</v>
      </c>
    </row>
    <row r="16" spans="1:9" s="50" customFormat="1">
      <c r="A16" s="22" t="s">
        <v>65</v>
      </c>
      <c r="B16" s="11">
        <v>720</v>
      </c>
      <c r="C16" s="11">
        <v>3410</v>
      </c>
      <c r="D16" s="11" t="s">
        <v>56</v>
      </c>
      <c r="E16" s="26">
        <v>827100911.97000003</v>
      </c>
      <c r="F16" s="83">
        <v>543091339.32000005</v>
      </c>
      <c r="G16" s="72">
        <f t="shared" si="0"/>
        <v>284009572.64999998</v>
      </c>
    </row>
    <row r="17" spans="1:7" s="50" customFormat="1">
      <c r="A17" s="22" t="s">
        <v>66</v>
      </c>
      <c r="B17" s="11">
        <v>720</v>
      </c>
      <c r="C17" s="11">
        <v>3420</v>
      </c>
      <c r="D17" s="11" t="s">
        <v>67</v>
      </c>
      <c r="E17" s="26">
        <v>827100911.97000003</v>
      </c>
      <c r="F17" s="83">
        <v>543091339.32000005</v>
      </c>
      <c r="G17" s="72">
        <f t="shared" si="0"/>
        <v>284009572.64999998</v>
      </c>
    </row>
    <row r="18" spans="1:7" s="50" customFormat="1" ht="22.5">
      <c r="A18" s="22" t="s">
        <v>68</v>
      </c>
      <c r="B18" s="11">
        <v>720</v>
      </c>
      <c r="C18" s="11">
        <v>3470</v>
      </c>
      <c r="D18" s="11" t="s">
        <v>69</v>
      </c>
      <c r="E18" s="26">
        <v>827100911.97000003</v>
      </c>
      <c r="F18" s="83">
        <v>543091339.32000005</v>
      </c>
      <c r="G18" s="72">
        <f t="shared" si="0"/>
        <v>284009572.64999998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2016-10-21T08:58:42Z</cp:lastPrinted>
  <dcterms:created xsi:type="dcterms:W3CDTF">1999-06-18T11:49:53Z</dcterms:created>
  <dcterms:modified xsi:type="dcterms:W3CDTF">2025-08-06T13:43:37Z</dcterms:modified>
</cp:coreProperties>
</file>