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2975" windowHeight="7695" activeTab="0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'Таблица1'!#REF!</definedName>
    <definedName name="_Otchet_Period_Source__AT_ObjectName">'Таблица1'!$A$11</definedName>
    <definedName name="_PBuh_">'Таблица3'!#REF!</definedName>
    <definedName name="_PBuhN_">'Таблица3'!#REF!</definedName>
    <definedName name="_Period_">'Таблица1'!#REF!</definedName>
    <definedName name="_PRuk_">'Таблица3'!#REF!</definedName>
    <definedName name="_PRukN_">'Таблица3'!#REF!</definedName>
    <definedName name="_СпрАдм_">'Таблица1'!#REF!</definedName>
    <definedName name="_СпрОКАТО_">'Таблица1'!#REF!</definedName>
    <definedName name="_СпрОКПО_">'Таблица1'!#REF!</definedName>
    <definedName name="_xlnm.Print_Titles" localSheetId="0">'Таблица1'!$15:$17</definedName>
    <definedName name="_xlnm.Print_Area" localSheetId="1">'Таблица2'!$A$1:$H$335</definedName>
  </definedNames>
  <calcPr fullCalcOnLoad="1"/>
</workbook>
</file>

<file path=xl/sharedStrings.xml><?xml version="1.0" encoding="utf-8"?>
<sst xmlns="http://schemas.openxmlformats.org/spreadsheetml/2006/main" count="1572" uniqueCount="481">
  <si>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</si>
  <si>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</si>
  <si>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</si>
  <si>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</si>
  <si>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ПРОДАЖИ МАТЕРИАЛЬНЫХ И НЕМАТЕРИАЛЬНЫХ АКТИВОВ</t>
  </si>
  <si>
    <t>000 1 14 00000 00 0000 000</t>
  </si>
  <si>
    <t>000 1 14 06000 00 0000 430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</si>
  <si>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</si>
  <si>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</si>
  <si>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</si>
  <si>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</si>
  <si>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</si>
  <si>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</si>
  <si>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Прочие поступления от денежных взысканий (штрафов) и иных сумм в возмещение ущерба</t>
  </si>
  <si>
    <t>000 1 16 90000 00 0000 140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</si>
  <si>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</si>
  <si>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</si>
  <si>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</si>
  <si>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</si>
  <si>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</si>
  <si>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</si>
  <si>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</si>
  <si>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</si>
  <si>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</si>
  <si>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</si>
  <si>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</si>
  <si>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</si>
  <si>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</si>
  <si>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</si>
  <si>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</si>
  <si>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</si>
  <si>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</si>
  <si>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</si>
  <si>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Неисполненные назначения</t>
  </si>
  <si>
    <t>Наименование показателя</t>
  </si>
  <si>
    <t>000</t>
  </si>
  <si>
    <t>0000000</t>
  </si>
  <si>
    <t>0102</t>
  </si>
  <si>
    <t>500</t>
  </si>
  <si>
    <t>0103</t>
  </si>
  <si>
    <t>310</t>
  </si>
  <si>
    <t>0104</t>
  </si>
  <si>
    <t>0106</t>
  </si>
  <si>
    <t>0111</t>
  </si>
  <si>
    <t>0405</t>
  </si>
  <si>
    <t>0408</t>
  </si>
  <si>
    <t>0701</t>
  </si>
  <si>
    <t>0702</t>
  </si>
  <si>
    <t>0709</t>
  </si>
  <si>
    <t>0801</t>
  </si>
  <si>
    <t>0804</t>
  </si>
  <si>
    <t>1001</t>
  </si>
  <si>
    <t>1003</t>
  </si>
  <si>
    <t>1004</t>
  </si>
  <si>
    <t>1006</t>
  </si>
  <si>
    <t>1101</t>
  </si>
  <si>
    <t>2. Расходы бюджета</t>
  </si>
  <si>
    <t>ОТЧЕТ ОБ ИСПОЛНЕНИИ БЮДЖЕТА</t>
  </si>
  <si>
    <t>0503117</t>
  </si>
  <si>
    <t>Дата</t>
  </si>
  <si>
    <t>Наименование финансового органа:</t>
  </si>
  <si>
    <t>по ОКПО</t>
  </si>
  <si>
    <t>Глава по БК</t>
  </si>
  <si>
    <t>Наименование публично-правового образования: Бюджет муниципального образования "Сычевский район" Смоленской области</t>
  </si>
  <si>
    <t>Единица измерения: руб.</t>
  </si>
  <si>
    <t>по ОКЕИ</t>
  </si>
  <si>
    <t>x</t>
  </si>
  <si>
    <t>3. Источники финансирования дефицита бюджета</t>
  </si>
  <si>
    <t>Источники финансирования дефицита бюджета - всего:</t>
  </si>
  <si>
    <t>Доходы бюджета - всего
в том числе:</t>
  </si>
  <si>
    <t>010</t>
  </si>
  <si>
    <t>Расходы бюджета всего, в том числе:</t>
  </si>
  <si>
    <t>х</t>
  </si>
  <si>
    <t>Результат исполнения бюджета (дефицит / профицит)</t>
  </si>
  <si>
    <t xml:space="preserve"> 000 01 05 02 00 00 0000 500</t>
  </si>
  <si>
    <t xml:space="preserve"> 000 01 05 02 01 00 0000 510</t>
  </si>
  <si>
    <t xml:space="preserve"> 000 01 05 02 01 05 0000 510</t>
  </si>
  <si>
    <t xml:space="preserve"> 000 01 05 00 00 00 0000 600</t>
  </si>
  <si>
    <t xml:space="preserve"> 000 01 05 02 00 00 0000 600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</si>
  <si>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</si>
  <si>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</si>
  <si>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</si>
  <si>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</si>
  <si>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</si>
  <si>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</si>
  <si>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</si>
  <si>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</si>
  <si>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</si>
  <si>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</si>
  <si>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</si>
  <si>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</si>
  <si>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</si>
  <si>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</si>
  <si>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Иные межбюджетные трансферты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</si>
  <si>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</si>
  <si>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</si>
  <si>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</si>
  <si>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</si>
  <si>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</si>
  <si>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</si>
  <si>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</si>
  <si>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</si>
  <si>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</si>
  <si>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</si>
  <si>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</si>
  <si>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</si>
  <si>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</si>
  <si>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</si>
  <si>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</si>
  <si>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</si>
  <si>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</si>
  <si>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</si>
  <si>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Код строки</t>
  </si>
  <si>
    <t>383</t>
  </si>
  <si>
    <t>КОДЫ</t>
  </si>
  <si>
    <t xml:space="preserve"> Наименование показателя</t>
  </si>
  <si>
    <t>Исполнено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</si>
  <si>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</si>
  <si>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</si>
  <si>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</si>
  <si>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</si>
  <si>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</si>
  <si>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Периодичность: месячная</t>
  </si>
  <si>
    <t xml:space="preserve">Код дохода по бюджетной классификации </t>
  </si>
  <si>
    <t xml:space="preserve">Код источника финансирования по бюджетной классификации 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</si>
  <si>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</si>
  <si>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</si>
  <si>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</si>
  <si>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</si>
  <si>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</si>
  <si>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</si>
  <si>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</si>
  <si>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</si>
  <si>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</si>
  <si>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</si>
  <si>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</si>
  <si>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</si>
  <si>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</si>
  <si>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</si>
  <si>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</si>
  <si>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</si>
  <si>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</si>
  <si>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02295703</t>
  </si>
  <si>
    <t>000 1 13 00000 00 0000 000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</si>
  <si>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</si>
  <si>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000 2 19 00000 00 0000 000</t>
  </si>
  <si>
    <t>000 2 19 05000 05 0000 151</t>
  </si>
  <si>
    <t>0113</t>
  </si>
  <si>
    <t>0706</t>
  </si>
  <si>
    <t>1202</t>
  </si>
  <si>
    <t>1401</t>
  </si>
  <si>
    <t>Приложение к распоряжению Главы Администрации МО "Сычевский район" Смоленской области от ________ №______</t>
  </si>
  <si>
    <t>000 1 05 02000 02 0000 110</t>
  </si>
  <si>
    <t>000 1 05 03000 01 0000 110</t>
  </si>
  <si>
    <t>ДОХОДЫ ОТ ОКАЗАНИЯ ПЛАТНЫХ УСЛУГ (РАБОТ) И КОМПЕНСАЦИИ ЗАТРАТ ГОСУДАРСТВА</t>
  </si>
  <si>
    <t>000 1 13 01000 00 0000 130</t>
  </si>
  <si>
    <t>Доходы от компенсации затрат государства</t>
  </si>
  <si>
    <t>000 1 13 02000 00 0000 130</t>
  </si>
  <si>
    <t>0100</t>
  </si>
  <si>
    <t>0400</t>
  </si>
  <si>
    <t>810</t>
  </si>
  <si>
    <t>0700</t>
  </si>
  <si>
    <t>0800</t>
  </si>
  <si>
    <t>1000</t>
  </si>
  <si>
    <t>360</t>
  </si>
  <si>
    <t>630</t>
  </si>
  <si>
    <t>1100</t>
  </si>
  <si>
    <t>1200</t>
  </si>
  <si>
    <t>1400</t>
  </si>
  <si>
    <t>870</t>
  </si>
  <si>
    <t>Финансовое управление Администрации муниципального образования "Сычевский район" Смоленской области</t>
  </si>
  <si>
    <t>Налог, взимаемый в связи с применением патентной системы налогообложения</t>
  </si>
  <si>
    <t>000 1 05 04000 02 0000 110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</si>
  <si>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</si>
  <si>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0412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</si>
  <si>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</si>
  <si>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</si>
  <si>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Доходы от оказания платных услуг (услуг)</t>
  </si>
  <si>
    <t>7230011</t>
  </si>
  <si>
    <t>7680011</t>
  </si>
  <si>
    <t>7680018</t>
  </si>
  <si>
    <t>0130011</t>
  </si>
  <si>
    <t>0130018</t>
  </si>
  <si>
    <t>7100011</t>
  </si>
  <si>
    <t>9808090</t>
  </si>
  <si>
    <t>0230011</t>
  </si>
  <si>
    <t>0230018</t>
  </si>
  <si>
    <t>7990011</t>
  </si>
  <si>
    <t>799П001</t>
  </si>
  <si>
    <t>799П002</t>
  </si>
  <si>
    <t>799П003</t>
  </si>
  <si>
    <t>799П004</t>
  </si>
  <si>
    <t>799П005</t>
  </si>
  <si>
    <t>799П006</t>
  </si>
  <si>
    <t>799П007</t>
  </si>
  <si>
    <t>799П008</t>
  </si>
  <si>
    <t>799П009</t>
  </si>
  <si>
    <t>799П010</t>
  </si>
  <si>
    <t>799П011</t>
  </si>
  <si>
    <t>799П012</t>
  </si>
  <si>
    <t>8902777</t>
  </si>
  <si>
    <t>0112001</t>
  </si>
  <si>
    <t>0122003</t>
  </si>
  <si>
    <t>0300012</t>
  </si>
  <si>
    <t>0300019</t>
  </si>
  <si>
    <t>1362023</t>
  </si>
  <si>
    <t>8195930</t>
  </si>
  <si>
    <t>0409</t>
  </si>
  <si>
    <t>1112012</t>
  </si>
  <si>
    <t>0806004</t>
  </si>
  <si>
    <t>1230012</t>
  </si>
  <si>
    <t>1230019</t>
  </si>
  <si>
    <t>1230060</t>
  </si>
  <si>
    <t>1230061</t>
  </si>
  <si>
    <t>1230062</t>
  </si>
  <si>
    <t>1232017</t>
  </si>
  <si>
    <t>1232030</t>
  </si>
  <si>
    <t>1232032</t>
  </si>
  <si>
    <t>1238017</t>
  </si>
  <si>
    <t>0902011</t>
  </si>
  <si>
    <t>1210012</t>
  </si>
  <si>
    <t>1210019</t>
  </si>
  <si>
    <t>1210060</t>
  </si>
  <si>
    <t>1210061</t>
  </si>
  <si>
    <t>1210062</t>
  </si>
  <si>
    <t>1212013</t>
  </si>
  <si>
    <t>1212029</t>
  </si>
  <si>
    <t>1212031</t>
  </si>
  <si>
    <t>1218018</t>
  </si>
  <si>
    <t>1218028</t>
  </si>
  <si>
    <t>1220012</t>
  </si>
  <si>
    <t>1220019</t>
  </si>
  <si>
    <t>1350012</t>
  </si>
  <si>
    <t>1350019</t>
  </si>
  <si>
    <t>1352016</t>
  </si>
  <si>
    <t>0112002</t>
  </si>
  <si>
    <t>0707</t>
  </si>
  <si>
    <t>0412018</t>
  </si>
  <si>
    <t>0422004</t>
  </si>
  <si>
    <t>0432005</t>
  </si>
  <si>
    <t>0442006</t>
  </si>
  <si>
    <t>0442026</t>
  </si>
  <si>
    <t>0452007</t>
  </si>
  <si>
    <t>0448029</t>
  </si>
  <si>
    <t>1240012</t>
  </si>
  <si>
    <t>1240019</t>
  </si>
  <si>
    <t>9808091</t>
  </si>
  <si>
    <t>1310012</t>
  </si>
  <si>
    <t>1310019</t>
  </si>
  <si>
    <t>1312020</t>
  </si>
  <si>
    <t>1320012</t>
  </si>
  <si>
    <t>1320019</t>
  </si>
  <si>
    <t>1340012</t>
  </si>
  <si>
    <t>1340019</t>
  </si>
  <si>
    <t>1370012</t>
  </si>
  <si>
    <t>1370019</t>
  </si>
  <si>
    <t>137П012</t>
  </si>
  <si>
    <t>8211000</t>
  </si>
  <si>
    <t>1502025</t>
  </si>
  <si>
    <t>9808024</t>
  </si>
  <si>
    <t>9808025</t>
  </si>
  <si>
    <t>9808019</t>
  </si>
  <si>
    <t>9808020</t>
  </si>
  <si>
    <t>9808021</t>
  </si>
  <si>
    <t>9808026</t>
  </si>
  <si>
    <t>1426001</t>
  </si>
  <si>
    <t>133П012</t>
  </si>
  <si>
    <t>1300</t>
  </si>
  <si>
    <t>1301</t>
  </si>
  <si>
    <t xml:space="preserve">          Обслуживание муниципального долга</t>
  </si>
  <si>
    <t>0212275</t>
  </si>
  <si>
    <t>730</t>
  </si>
  <si>
    <t>022Д001</t>
  </si>
  <si>
    <t>022Д002</t>
  </si>
  <si>
    <t>022Д003</t>
  </si>
  <si>
    <t>022Д004</t>
  </si>
  <si>
    <t>022Д005</t>
  </si>
  <si>
    <t>022Д006</t>
  </si>
  <si>
    <t>022Д007</t>
  </si>
  <si>
    <t>022Д008</t>
  </si>
  <si>
    <t>022Д009</t>
  </si>
  <si>
    <t>022Д010</t>
  </si>
  <si>
    <t>022Д011</t>
  </si>
  <si>
    <t>022Д012</t>
  </si>
  <si>
    <t>1402</t>
  </si>
  <si>
    <t>Кредиты кредитных организаций в валюте Российской Федерации</t>
  </si>
  <si>
    <t>520</t>
  </si>
  <si>
    <t>в том числе: источники внутреннего финансирования</t>
  </si>
  <si>
    <t>из них:</t>
  </si>
  <si>
    <t>000 01 02 00 00 00 0000 000</t>
  </si>
  <si>
    <t>Получение кредитов от кредитных организаций бюджетами муниципальных районов в валюте Российской Федерации</t>
  </si>
  <si>
    <t>Получение кредитов от кредитных организаций в валюте Российской Федерации</t>
  </si>
  <si>
    <t>000 01 02 00 00 00 0000 700</t>
  </si>
  <si>
    <t>000 01 02 00 00 05 0000 710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</si>
  <si>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</si>
  <si>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</si>
  <si>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</si>
  <si>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</si>
  <si>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</si>
  <si>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</si>
  <si>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000 01 03 01 00 05 0000 710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</si>
  <si>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</si>
  <si>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</si>
  <si>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</si>
  <si>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  Расходы на выплаты по оплате труда работников муниципальных органов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</si>
  <si>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</si>
  <si>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Расходы на содержание органов власти (за исключением расходов на выплаты по оплате труда)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</si>
  <si>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</si>
  <si>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Расходы на выплаты по оплате труда работников муниципальных органов власти</t>
  </si>
  <si>
    <t xml:space="preserve">        Расходы на содержание муниципальных органов власти (за исключением расходов на выплаты по оплате труда)</t>
  </si>
  <si>
    <t xml:space="preserve">        Расходы на оплату труда</t>
  </si>
  <si>
    <t xml:space="preserve">        Расходы за счет средств резервного фонда муниципального района</t>
  </si>
  <si>
    <t xml:space="preserve">        Реализация государственных полномочий 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</si>
  <si>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</si>
  <si>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Расходы  на содержание органов власти (за исключением расходов на выплаты по оплате труда)</t>
  </si>
  <si>
    <t xml:space="preserve">        Межбюджетные трансферты из бюджета Бехтеевского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</si>
  <si>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Вараксинского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</si>
  <si>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Дугинского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</si>
  <si>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Караваевского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</si>
  <si>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Лукинского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</si>
  <si>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Мальцевского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</si>
  <si>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Никольского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</si>
  <si>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Середского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</si>
  <si>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Субботниковского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</si>
  <si>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Суторминского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</si>
  <si>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Хлепенского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</si>
  <si>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Сычевского городского поселения по передаче полномочий в муниципальный район в соответствии с заключенными соглашениями</t>
  </si>
  <si>
    <t xml:space="preserve">      Резервные фонды</t>
  </si>
  <si>
    <t xml:space="preserve">          Резервные средства</t>
  </si>
  <si>
    <t xml:space="preserve">      Другие общегосударственные вопросы</t>
  </si>
  <si>
    <t xml:space="preserve">        Реализация мероприятий по развитию муниципальной службы</t>
  </si>
  <si>
    <t xml:space="preserve">        Мероприятия по совершенствованию системы архивного дела</t>
  </si>
  <si>
    <t xml:space="preserve">        Расходы на выплаты по оплате труда работников казенных учреждений</t>
  </si>
  <si>
    <t xml:space="preserve">        Расходы на содержание казенных учреждений (за исключением расходов на выплаты по оплате труда, текущие и капитальные ремонты зданий и сооружений)</t>
  </si>
  <si>
    <t xml:space="preserve">        Реализация мероприятий по развитию туризма</t>
  </si>
  <si>
    <t xml:space="preserve">        Осуществление переданных 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</si>
  <si>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 xml:space="preserve">    НАЦИОНАЛЬНАЯ ЭКОНОМИКА</t>
  </si>
  <si>
    <t xml:space="preserve">      Сельское хозяйство и рыболовство</t>
  </si>
  <si>
    <t xml:space="preserve">          Субсидии юридическим лицам (кроме некоммерческих организаций), индивидуальным предпринимателям, физическим лицам</t>
  </si>
  <si>
    <t xml:space="preserve">      Транспорт</t>
  </si>
  <si>
    <t xml:space="preserve">      Дорожное хозяйство (дорожные фонды)</t>
  </si>
  <si>
    <t xml:space="preserve">        Реализация мероприятий по обеспечению безопасности дорожного движения</t>
  </si>
  <si>
    <t xml:space="preserve">      Другие вопросы в области национальной экономики</t>
  </si>
  <si>
    <t xml:space="preserve">    ЖИЛИЩНО-КОММУНАЛЬНОЕ ХОЗЯЙСТВО</t>
  </si>
  <si>
    <t>0500</t>
  </si>
  <si>
    <t xml:space="preserve">      Коммунальное хозяйство</t>
  </si>
  <si>
    <t>0502</t>
  </si>
  <si>
    <t xml:space="preserve">    ОБРАЗОВАНИЕ</t>
  </si>
  <si>
    <t xml:space="preserve">      Дошкольное образование</t>
  </si>
  <si>
    <t xml:space="preserve">        Субсидии на уплату налогов</t>
  </si>
  <si>
    <t xml:space="preserve">        Субсидии на оплату коммунальных услуг</t>
  </si>
  <si>
    <t xml:space="preserve">        Субсидии на финансовое обеспечение выполнения муниципального задания</t>
  </si>
  <si>
    <t xml:space="preserve">        Реализация мероприятий по созданию условий для повышения эффективности и качества дошкольного образования</t>
  </si>
  <si>
    <t xml:space="preserve">        Приобретение медикаментов</t>
  </si>
  <si>
    <t xml:space="preserve">        Организация полноценного питания дошкольников</t>
  </si>
  <si>
    <t xml:space="preserve">        Обеспечение государственных гарантий реализации прав на получение общедоступного и бесплатного дошкольного образования</t>
  </si>
  <si>
    <t xml:space="preserve">      Общее образование</t>
  </si>
  <si>
    <t xml:space="preserve">        Реализация мероприятий по энергосбережению и повышение энергетической эффективности на 2014-2020 годы на территории муниципального образования «Сычевский район» Смоленской области</t>
  </si>
  <si>
    <t xml:space="preserve">        Реализация мероприятий по обеспечению общедоступного бесплатного общего образования и по созданию условий для повышения качества образовательного процесса</t>
  </si>
  <si>
    <t xml:space="preserve">        Организация отдыха  детей в лагерях дневного пребывания</t>
  </si>
  <si>
    <t>1212014</t>
  </si>
  <si>
    <t xml:space="preserve">        Организация питания детей в пришкольных интернатах</t>
  </si>
  <si>
    <t xml:space="preserve">        Организация питания обучающихся (завтраки)</t>
  </si>
  <si>
    <t xml:space="preserve">        Обеспечение 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</si>
  <si>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 xml:space="preserve">        Выплата вознаграждения за выполнение функций классного руководителя</t>
  </si>
  <si>
    <t xml:space="preserve">        Реализация мероприятий по обеспечению дополнительного образования</t>
  </si>
  <si>
    <t xml:space="preserve">      Высшее и послевузовское профессиональное образование</t>
  </si>
  <si>
    <t xml:space="preserve">        Субсидия на обучение по заочной форме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работников органов местного самоуправления и работников муниципальных учреждений</t>
  </si>
  <si>
    <t xml:space="preserve">      Молодежная политика и оздоровление детей</t>
  </si>
  <si>
    <t xml:space="preserve">        Реализация мероприятий в области молодежной политики</t>
  </si>
  <si>
    <t xml:space="preserve">        Реализация мероприятий по противодействию злоупотреблению наркотическими средствами и их незаконному обороту</t>
  </si>
  <si>
    <t xml:space="preserve">        Организация трудоустройства детей в каникулярное время</t>
  </si>
  <si>
    <t xml:space="preserve">      Другие вопросы в области образования</t>
  </si>
  <si>
    <t xml:space="preserve">        Организация и осуществление деятельности по опеке и попечительству</t>
  </si>
  <si>
    <t xml:space="preserve">        Создание и организация деятельности комиссий по делам несовершеннолетних и защите их прав</t>
  </si>
  <si>
    <t xml:space="preserve">    КУЛЬТУРА, КИНЕМАТОГРАФИЯ</t>
  </si>
  <si>
    <t xml:space="preserve">      Культура</t>
  </si>
  <si>
    <t xml:space="preserve">        Реализация мероприятий по обеспечению деятельности муниципальных библиотек</t>
  </si>
  <si>
    <t xml:space="preserve">      Другие вопросы в области культуры, кинематографии</t>
  </si>
  <si>
    <t xml:space="preserve">    СОЦИАЛЬНАЯ ПОЛИТИКА</t>
  </si>
  <si>
    <t xml:space="preserve">      Пенсионное обеспечение</t>
  </si>
  <si>
    <t xml:space="preserve">        Пенсии за выслугу лет лицам, замещающим муниципальные должности</t>
  </si>
  <si>
    <t xml:space="preserve">      Социальное обеспечение населения</t>
  </si>
  <si>
    <t xml:space="preserve">        Субсидии молодой семье</t>
  </si>
  <si>
    <t xml:space="preserve">        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</si>
  <si>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 xml:space="preserve">      Охрана семьи и детства</t>
  </si>
  <si>
    <t xml:space="preserve">        Выплата денежных средств на содержание ребенка, переданного на воспитание в приемную семью</t>
  </si>
  <si>
    <t xml:space="preserve">        Выплата вознаграждения, причитающегося приемным родителям</t>
  </si>
  <si>
    <t xml:space="preserve">          Иные выплаты населению</t>
  </si>
  <si>
    <t xml:space="preserve">        Выплата ежемесячных денежных средств на содержание ребенка, находящегося под опекой (попечительством)</t>
  </si>
  <si>
    <t xml:space="preserve">        Выплата компенсации платы, взимаемой с родителей (законнных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</si>
  <si>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 xml:space="preserve">      Другие вопросы в области социальной политики</t>
  </si>
  <si>
    <t xml:space="preserve">        Субсидии общественным организациям</t>
  </si>
  <si>
    <t xml:space="preserve">          Субсидии некоммерческим организациям (за исключением государственных (муниципальных) учреждений)</t>
  </si>
  <si>
    <t xml:space="preserve">    ФИЗИЧЕСКАЯ КУЛЬТУРА И СПОРТ</t>
  </si>
  <si>
    <t xml:space="preserve">      Физическая культура</t>
  </si>
  <si>
    <t xml:space="preserve">    СРЕДСТВА МАССОВОЙ ИНФОРМАЦИИ</t>
  </si>
  <si>
    <t xml:space="preserve">      Периодическая печать и издательства</t>
  </si>
  <si>
    <t xml:space="preserve">        Субсидии на издание районных газет (оплата полиграфических услуг, стоимости бумаги) за счет средств муниципального района</t>
  </si>
  <si>
    <t xml:space="preserve">    ОБСЛУЖИВАНИЕ ГОСУДАРСТВЕННОГО И МУНИЦИПАЛЬНОГО ДОЛГА</t>
  </si>
  <si>
    <t xml:space="preserve">      Обслуживание государственного внутреннего и муниципального долга</t>
  </si>
  <si>
    <t xml:space="preserve">        Обслуживание муниципального долга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</si>
  <si>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</si>
  <si>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  Межбюджетные трансферты из бюджета муниципального района Бехтеевскому сельскому поселению</t>
  </si>
  <si>
    <t xml:space="preserve">        Межбюджетные трансферты из бюджета муниципального района Вараксинскому сельскому поселению</t>
  </si>
  <si>
    <t xml:space="preserve">        Межбюджетные трансферты из бюджета муниципального района Дугинскому сельскому поселению</t>
  </si>
  <si>
    <t xml:space="preserve">        Межбюджетные трансферты из бюджета муниципального района Караваевского сельскому поселению</t>
  </si>
  <si>
    <t xml:space="preserve">        Межбюджетные трансферты из бюджета муниципального района Лукинскому сельскому поселению</t>
  </si>
  <si>
    <t xml:space="preserve">        Межбюджетные трансферты из бюджета муниципального района Мальцевскому сельскому поселению</t>
  </si>
  <si>
    <t xml:space="preserve">        Межбюджетные трансферты из бюджета муниципального района Никольскому сельскому поселению</t>
  </si>
  <si>
    <t xml:space="preserve">        Межбюджетные трансферты из бюджета муниципального района Середскому сельскому поселению</t>
  </si>
  <si>
    <t xml:space="preserve">        Межбюджетные трансферты из бюджета муниципального района Субботниковскому сельскому поселению</t>
  </si>
  <si>
    <t xml:space="preserve">        Межбюджетные трансферты из бюджета муниципального района Суторминскому сельскому поселению</t>
  </si>
  <si>
    <t xml:space="preserve">        Межбюджетные трансферты из бюджета муниципального района Хлепенскому сельскому поселению</t>
  </si>
  <si>
    <t xml:space="preserve">        Межбюджетные трансферты из бюджета муниципального района Сычевскому городскому поселению</t>
  </si>
  <si>
    <t xml:space="preserve">      Иные дотации</t>
  </si>
  <si>
    <t>НАЛОГИ НА ИМУЩЕСТВО</t>
  </si>
  <si>
    <t>000 1 06 00000 00 0000 000</t>
  </si>
  <si>
    <t>Налог на игорный бизнес</t>
  </si>
  <si>
    <t>000 1 06 05000 02 0000 110</t>
  </si>
  <si>
    <t>Доходы от реализации имущества, находящегосяв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</si>
  <si>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</si>
  <si>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ПРОЧИЕ НЕНАЛОГОВЫЕ ДОХОДЫ</t>
  </si>
  <si>
    <t>000 1 17 00000 00 0000 000</t>
  </si>
  <si>
    <t>Невыясненные поступления</t>
  </si>
  <si>
    <t>000 1 17 01000 00 0000 000</t>
  </si>
  <si>
    <t xml:space="preserve">        Субсидия на строительство и (или) капитальный ремонт шахтных колодцев на территории муниципального образования "Сычевский район" Смоленской области</t>
  </si>
  <si>
    <t>1002638</t>
  </si>
  <si>
    <t xml:space="preserve"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 </t>
  </si>
  <si>
    <t>000 2 02 04025 00 0000 151</t>
  </si>
  <si>
    <t>000 2 02 04025 05 0000 151</t>
  </si>
  <si>
    <t xml:space="preserve">Межбюджетные трансферты, передаваемые бюджетаммуниципальных районов на комплектование книжных фондов библиотек муниципальных образований </t>
  </si>
  <si>
    <t xml:space="preserve">      Обеспечение проведения выборов и референдумов</t>
  </si>
  <si>
    <t>0107</t>
  </si>
  <si>
    <t>7980018</t>
  </si>
  <si>
    <t xml:space="preserve">        Субсидии сельхозпредприятиям</t>
  </si>
  <si>
    <t>0506003</t>
  </si>
  <si>
    <t xml:space="preserve">        Субсидии на возмещение части затрат в связи с оказанием услуг по перевозке пассажиров по маршрутам внутри муниципального района</t>
  </si>
  <si>
    <t>1126002</t>
  </si>
  <si>
    <t xml:space="preserve">        Субсидии субъектам малого и среднего предпринимательства в муниципальном образовании «Сычевский район» Смоленской области на 2014-2018 годы</t>
  </si>
  <si>
    <t xml:space="preserve">        Средства резервного фонда Смоленской области</t>
  </si>
  <si>
    <t>89Я2999</t>
  </si>
  <si>
    <t xml:space="preserve">        Субсидии на оплату электроизмерительных работ</t>
  </si>
  <si>
    <t>1232045</t>
  </si>
  <si>
    <t>1212030</t>
  </si>
  <si>
    <t>1212045</t>
  </si>
  <si>
    <t xml:space="preserve">        Дополнительная мера социальной поддержки учащихся 5-11-х классов областных государственных общеобразовательных организаций, муниципальных общеобразовательных организаций из малоимущих семей в виде обеспечения бесплатными горячими завтраками на 2014-2015 учебный год</t>
  </si>
  <si>
    <t>1217190</t>
  </si>
  <si>
    <t xml:space="preserve">        Целевая поддержка молодых специалистов</t>
  </si>
  <si>
    <t xml:space="preserve">        Реализация мероприятий по профилактике безнадзорности, правонарушений среди несовершеннолетних, семейного неблагополучия и соблюдения законодательства о правах ребенка в муниципальном образовании «Сычевский район» Смоленской области на 2014-2018 годы</t>
  </si>
  <si>
    <t xml:space="preserve">        Реализация мероприятий по профилактике правонарушений и усилению борьбы с преступностью  в муниципальном образовании «Сычевский район» Смоленской области на 2014-2018 годы</t>
  </si>
  <si>
    <t xml:space="preserve">        Комплектование книжных фондов библиотек муниципальных образований и государственных библиотек городов москвы и Санкт-Петербурга</t>
  </si>
  <si>
    <t>1315144</t>
  </si>
  <si>
    <t xml:space="preserve">        Выплата ежемесячной денежной компенсации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их числа, обучающихся за счет средств местных бюджетов в образовательных организациях по имеющим  государственную аккредитацию образовательным программам</t>
  </si>
  <si>
    <t xml:space="preserve">        Проведение спортивных соревнований, спортакиад, фестивалей, спортивных праздников.</t>
  </si>
  <si>
    <t>0602042</t>
  </si>
  <si>
    <t>0706005</t>
  </si>
  <si>
    <t xml:space="preserve">        Субсидии на издание районных (городских)  газет (оплата полиграфических услуг, стоимости бумаги)</t>
  </si>
  <si>
    <t>0708092</t>
  </si>
  <si>
    <t>по ОКТМО</t>
  </si>
  <si>
    <t>на 01.02.2015</t>
  </si>
  <si>
    <t xml:space="preserve">          Расходы на выплаты персоналу государственных (муниципальных) органов</t>
  </si>
  <si>
    <t>120</t>
  </si>
  <si>
    <t xml:space="preserve">          Иные закупки товаров, работ и услуг для обеспечения государственных (муниципальных) нужд</t>
  </si>
  <si>
    <t>240</t>
  </si>
  <si>
    <t xml:space="preserve">          Уплата налогов, сборов и иных платежей</t>
  </si>
  <si>
    <t>850</t>
  </si>
  <si>
    <t xml:space="preserve">          Расходы на выплаты персоналу казенных учреждений</t>
  </si>
  <si>
    <t>110</t>
  </si>
  <si>
    <t xml:space="preserve">          Бюджетные инвестиции</t>
  </si>
  <si>
    <t>410</t>
  </si>
  <si>
    <t xml:space="preserve">          Субсидии бюджетным учреждениям</t>
  </si>
  <si>
    <t>610</t>
  </si>
  <si>
    <t xml:space="preserve">          Публичные нормативные социальные выплаты гражданам</t>
  </si>
  <si>
    <t xml:space="preserve">          Социальные выплаты гражданам, кроме публичных нормативных социальных выплат</t>
  </si>
  <si>
    <t>320</t>
  </si>
  <si>
    <t xml:space="preserve">        Социально-культурная и спортивная реабилитация инвалидов</t>
  </si>
  <si>
    <t>1412024</t>
  </si>
  <si>
    <t xml:space="preserve">    МЕЖБЮДЖЕТНЫЕ ТРАНСФЕРТЫ ОБЩЕГО ХАРАКТЕРА БЮДЖЕТАМ БЮДЖЕТНОЙ СИСТЕМЫ РОССИЙСКОЙ ФЕДЕРАЦИИ</t>
  </si>
  <si>
    <t xml:space="preserve">          Дотации</t>
  </si>
  <si>
    <t>510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</si>
</sst>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sz val="7"/>
      <name val="Arial Cyr"/>
      <family val="2"/>
    </font>
    <font>
      <b/>
      <sz val="12"/>
      <name val="Arial Cyr"/>
      <family val="0"/>
    </font>
    <font>
      <b/>
      <sz val="8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medium"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28" fillId="0" borderId="0">
      <alignment/>
      <protection/>
    </xf>
    <xf numFmtId="0" fontId="34" fillId="20" borderId="0">
      <alignment/>
      <protection/>
    </xf>
    <xf numFmtId="0" fontId="34" fillId="0" borderId="0">
      <alignment wrapText="1"/>
      <protection/>
    </xf>
    <xf numFmtId="0" fontId="34" fillId="0" borderId="0">
      <alignment/>
      <protection/>
    </xf>
    <xf numFmtId="0" fontId="35" fillId="0" borderId="0">
      <alignment horizontal="center" wrapText="1"/>
      <protection/>
    </xf>
    <xf numFmtId="0" fontId="35" fillId="0" borderId="0">
      <alignment horizontal="center"/>
      <protection/>
    </xf>
    <xf numFmtId="0" fontId="34" fillId="0" borderId="0">
      <alignment horizontal="right"/>
      <protection/>
    </xf>
    <xf numFmtId="0" fontId="34" fillId="20" borderId="1">
      <alignment/>
      <protection/>
    </xf>
    <xf numFmtId="0" fontId="34" fillId="0" borderId="2">
      <alignment horizontal="center" vertical="center" wrapText="1"/>
      <protection/>
    </xf>
    <xf numFmtId="0" fontId="34" fillId="20" borderId="3">
      <alignment/>
      <protection/>
    </xf>
    <xf numFmtId="49" fontId="34" fillId="0" borderId="2">
      <alignment horizontal="left" vertical="top" wrapText="1" indent="2"/>
      <protection/>
    </xf>
    <xf numFmtId="49" fontId="34" fillId="0" borderId="2">
      <alignment horizontal="center" vertical="top" shrinkToFit="1"/>
      <protection/>
    </xf>
    <xf numFmtId="4" fontId="34" fillId="0" borderId="2">
      <alignment horizontal="right" vertical="top" shrinkToFit="1"/>
      <protection/>
    </xf>
    <xf numFmtId="10" fontId="34" fillId="0" borderId="2">
      <alignment horizontal="right" vertical="top" shrinkToFit="1"/>
      <protection/>
    </xf>
    <xf numFmtId="0" fontId="34" fillId="20" borderId="3">
      <alignment shrinkToFit="1"/>
      <protection/>
    </xf>
    <xf numFmtId="0" fontId="36" fillId="0" borderId="2">
      <alignment horizontal="left"/>
      <protection/>
    </xf>
    <xf numFmtId="4" fontId="36" fillId="21" borderId="2">
      <alignment horizontal="right" vertical="top" shrinkToFit="1"/>
      <protection/>
    </xf>
    <xf numFmtId="10" fontId="36" fillId="21" borderId="2">
      <alignment horizontal="right" vertical="top" shrinkToFit="1"/>
      <protection/>
    </xf>
    <xf numFmtId="0" fontId="34" fillId="20" borderId="4">
      <alignment/>
      <protection/>
    </xf>
    <xf numFmtId="0" fontId="34" fillId="0" borderId="0">
      <alignment horizontal="left" wrapText="1"/>
      <protection/>
    </xf>
    <xf numFmtId="0" fontId="36" fillId="0" borderId="2">
      <alignment vertical="top" wrapText="1"/>
      <protection/>
    </xf>
    <xf numFmtId="4" fontId="36" fillId="22" borderId="2">
      <alignment horizontal="right" vertical="top" shrinkToFit="1"/>
      <protection/>
    </xf>
    <xf numFmtId="10" fontId="36" fillId="22" borderId="2">
      <alignment horizontal="right" vertical="top" shrinkToFit="1"/>
      <protection/>
    </xf>
    <xf numFmtId="0" fontId="34" fillId="20" borderId="3">
      <alignment horizontal="center"/>
      <protection/>
    </xf>
    <xf numFmtId="0" fontId="34" fillId="20" borderId="3">
      <alignment horizontal="left"/>
      <protection/>
    </xf>
    <xf numFmtId="0" fontId="34" fillId="20" borderId="4">
      <alignment horizontal="center"/>
      <protection/>
    </xf>
    <xf numFmtId="0" fontId="34" fillId="20" borderId="4">
      <alignment horizontal="left"/>
      <protection/>
    </xf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7" fillId="29" borderId="5" applyNumberFormat="0" applyAlignment="0" applyProtection="0"/>
    <xf numFmtId="0" fontId="38" fillId="30" borderId="6" applyNumberFormat="0" applyAlignment="0" applyProtection="0"/>
    <xf numFmtId="0" fontId="39" fillId="30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31" borderId="11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27" fillId="33" borderId="0">
      <alignment/>
      <protection/>
    </xf>
    <xf numFmtId="0" fontId="27" fillId="33" borderId="0">
      <alignment/>
      <protection/>
    </xf>
    <xf numFmtId="0" fontId="0" fillId="33" borderId="0">
      <alignment/>
      <protection/>
    </xf>
    <xf numFmtId="0" fontId="0" fillId="33" borderId="0">
      <alignment/>
      <protection/>
    </xf>
    <xf numFmtId="0" fontId="28" fillId="0" borderId="0">
      <alignment/>
      <protection/>
    </xf>
    <xf numFmtId="0" fontId="47" fillId="34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1" borderId="12" applyNumberFormat="0" applyFont="0" applyAlignment="0" applyProtection="0"/>
    <xf numFmtId="0" fontId="32" fillId="21" borderId="12" applyNumberFormat="0" applyFont="0" applyAlignment="0" applyProtection="0"/>
    <xf numFmtId="0" fontId="32" fillId="21" borderId="12" applyNumberFormat="0" applyFont="0" applyAlignment="0" applyProtection="0"/>
    <xf numFmtId="0" fontId="32" fillId="21" borderId="12" applyNumberFormat="0" applyFont="0" applyAlignment="0" applyProtection="0"/>
    <xf numFmtId="9" fontId="0" fillId="0" borderId="0" applyFont="0" applyFill="0" applyBorder="0" applyAlignment="0" applyProtection="0"/>
    <xf numFmtId="0" fontId="49" fillId="0" borderId="13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5" borderId="0" applyNumberFormat="0" applyBorder="0" applyAlignment="0" applyProtection="0"/>
  </cellStyleXfs>
  <cellXfs count="140">
    <xf numFmtId="0" fontId="0" fillId="0" borderId="0" xfId="0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49" fontId="4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3" fillId="0" borderId="14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4" fontId="3" fillId="0" borderId="0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/>
    </xf>
    <xf numFmtId="0" fontId="3" fillId="0" borderId="17" xfId="0" applyFont="1" applyBorder="1" applyAlignment="1">
      <alignment horizontal="left" vertical="center" wrapText="1"/>
    </xf>
    <xf numFmtId="4" fontId="0" fillId="0" borderId="17" xfId="0" applyNumberFormat="1" applyBorder="1" applyAlignment="1">
      <alignment/>
    </xf>
    <xf numFmtId="0" fontId="0" fillId="0" borderId="0" xfId="0" applyAlignment="1">
      <alignment horizontal="center"/>
    </xf>
    <xf numFmtId="0" fontId="3" fillId="0" borderId="17" xfId="0" applyFont="1" applyBorder="1" applyAlignment="1">
      <alignment horizontal="center"/>
    </xf>
    <xf numFmtId="4" fontId="0" fillId="0" borderId="17" xfId="0" applyNumberFormat="1" applyFont="1" applyBorder="1" applyAlignment="1">
      <alignment horizontal="right"/>
    </xf>
    <xf numFmtId="49" fontId="5" fillId="0" borderId="17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17" xfId="0" applyFont="1" applyFill="1" applyBorder="1" applyAlignment="1">
      <alignment horizontal="center" vertical="top" wrapText="1"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 vertical="top" wrapText="1"/>
    </xf>
    <xf numFmtId="0" fontId="9" fillId="33" borderId="0" xfId="0" applyFont="1" applyFill="1" applyAlignment="1">
      <alignment/>
    </xf>
    <xf numFmtId="0" fontId="9" fillId="33" borderId="18" xfId="0" applyFont="1" applyFill="1" applyBorder="1" applyAlignment="1">
      <alignment horizontal="right"/>
    </xf>
    <xf numFmtId="0" fontId="9" fillId="33" borderId="19" xfId="0" applyFont="1" applyFill="1" applyBorder="1" applyAlignment="1">
      <alignment/>
    </xf>
    <xf numFmtId="0" fontId="9" fillId="33" borderId="20" xfId="0" applyFont="1" applyFill="1" applyBorder="1" applyAlignment="1">
      <alignment horizontal="center"/>
    </xf>
    <xf numFmtId="0" fontId="10" fillId="33" borderId="0" xfId="0" applyFont="1" applyFill="1" applyAlignment="1">
      <alignment vertical="top"/>
    </xf>
    <xf numFmtId="0" fontId="9" fillId="33" borderId="21" xfId="0" applyFont="1" applyFill="1" applyBorder="1" applyAlignment="1">
      <alignment horizontal="right"/>
    </xf>
    <xf numFmtId="0" fontId="9" fillId="33" borderId="22" xfId="0" applyFont="1" applyFill="1" applyBorder="1" applyAlignment="1">
      <alignment horizontal="center"/>
    </xf>
    <xf numFmtId="0" fontId="9" fillId="33" borderId="23" xfId="0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4" fontId="9" fillId="33" borderId="23" xfId="0" applyNumberFormat="1" applyFont="1" applyFill="1" applyBorder="1" applyAlignment="1">
      <alignment horizontal="center"/>
    </xf>
    <xf numFmtId="4" fontId="11" fillId="33" borderId="25" xfId="0" applyNumberFormat="1" applyFont="1" applyFill="1" applyBorder="1" applyAlignment="1" applyProtection="1">
      <alignment horizontal="right" shrinkToFit="1"/>
      <protection locked="0"/>
    </xf>
    <xf numFmtId="4" fontId="11" fillId="33" borderId="0" xfId="0" applyNumberFormat="1" applyFont="1" applyFill="1" applyAlignment="1" applyProtection="1">
      <alignment horizontal="right" shrinkToFit="1"/>
      <protection locked="0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3" fillId="0" borderId="26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4" fontId="0" fillId="0" borderId="17" xfId="0" applyNumberFormat="1" applyFont="1" applyBorder="1" applyAlignment="1">
      <alignment/>
    </xf>
    <xf numFmtId="0" fontId="5" fillId="0" borderId="17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49" fontId="5" fillId="0" borderId="15" xfId="0" applyNumberFormat="1" applyFont="1" applyBorder="1" applyAlignment="1">
      <alignment horizontal="center"/>
    </xf>
    <xf numFmtId="0" fontId="5" fillId="0" borderId="14" xfId="0" applyFont="1" applyBorder="1" applyAlignment="1">
      <alignment horizontal="left" vertical="center" wrapText="1"/>
    </xf>
    <xf numFmtId="4" fontId="2" fillId="0" borderId="26" xfId="0" applyNumberFormat="1" applyFont="1" applyBorder="1" applyAlignment="1">
      <alignment horizontal="right"/>
    </xf>
    <xf numFmtId="49" fontId="10" fillId="33" borderId="17" xfId="0" applyNumberFormat="1" applyFont="1" applyFill="1" applyBorder="1" applyAlignment="1" applyProtection="1">
      <alignment horizontal="center" shrinkToFit="1"/>
      <protection locked="0"/>
    </xf>
    <xf numFmtId="4" fontId="10" fillId="33" borderId="17" xfId="0" applyNumberFormat="1" applyFont="1" applyFill="1" applyBorder="1" applyAlignment="1" applyProtection="1">
      <alignment horizontal="right" shrinkToFit="1"/>
      <protection locked="0"/>
    </xf>
    <xf numFmtId="0" fontId="2" fillId="0" borderId="0" xfId="0" applyFont="1" applyFill="1" applyAlignment="1">
      <alignment/>
    </xf>
    <xf numFmtId="49" fontId="9" fillId="33" borderId="22" xfId="0" applyNumberFormat="1" applyFont="1" applyFill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4" fontId="5" fillId="0" borderId="17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/>
    </xf>
    <xf numFmtId="4" fontId="2" fillId="0" borderId="17" xfId="0" applyNumberFormat="1" applyFont="1" applyFill="1" applyBorder="1" applyAlignment="1">
      <alignment horizontal="right" vertical="top" shrinkToFit="1"/>
    </xf>
    <xf numFmtId="49" fontId="5" fillId="0" borderId="17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/>
    </xf>
    <xf numFmtId="4" fontId="2" fillId="0" borderId="0" xfId="0" applyNumberFormat="1" applyFont="1" applyFill="1" applyBorder="1" applyAlignment="1">
      <alignment horizontal="center" shrinkToFit="1"/>
    </xf>
    <xf numFmtId="4" fontId="2" fillId="36" borderId="17" xfId="0" applyNumberFormat="1" applyFont="1" applyFill="1" applyBorder="1" applyAlignment="1">
      <alignment horizontal="right" vertical="top" shrinkToFit="1"/>
    </xf>
    <xf numFmtId="0" fontId="3" fillId="0" borderId="17" xfId="0" applyFont="1" applyFill="1" applyBorder="1" applyAlignment="1">
      <alignment horizontal="center" vertical="top"/>
    </xf>
    <xf numFmtId="4" fontId="3" fillId="0" borderId="17" xfId="0" applyNumberFormat="1" applyFont="1" applyBorder="1" applyAlignment="1">
      <alignment horizontal="center"/>
    </xf>
    <xf numFmtId="4" fontId="0" fillId="0" borderId="17" xfId="0" applyNumberFormat="1" applyFont="1" applyBorder="1" applyAlignment="1">
      <alignment horizontal="right"/>
    </xf>
    <xf numFmtId="4" fontId="0" fillId="0" borderId="17" xfId="0" applyNumberFormat="1" applyFont="1" applyBorder="1" applyAlignment="1">
      <alignment/>
    </xf>
    <xf numFmtId="0" fontId="3" fillId="0" borderId="14" xfId="0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center"/>
    </xf>
    <xf numFmtId="4" fontId="0" fillId="0" borderId="17" xfId="0" applyNumberFormat="1" applyFont="1" applyBorder="1" applyAlignment="1">
      <alignment horizontal="right"/>
    </xf>
    <xf numFmtId="4" fontId="0" fillId="0" borderId="26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4" fontId="0" fillId="0" borderId="17" xfId="0" applyNumberFormat="1" applyFont="1" applyBorder="1" applyAlignment="1">
      <alignment/>
    </xf>
    <xf numFmtId="164" fontId="10" fillId="33" borderId="17" xfId="0" applyNumberFormat="1" applyFont="1" applyFill="1" applyBorder="1" applyAlignment="1">
      <alignment wrapText="1"/>
    </xf>
    <xf numFmtId="164" fontId="5" fillId="0" borderId="17" xfId="0" applyNumberFormat="1" applyFont="1" applyBorder="1" applyAlignment="1">
      <alignment horizontal="left" vertical="center" wrapText="1"/>
    </xf>
    <xf numFmtId="164" fontId="3" fillId="0" borderId="17" xfId="0" applyNumberFormat="1" applyFont="1" applyBorder="1" applyAlignment="1">
      <alignment horizontal="left" vertical="center" wrapText="1"/>
    </xf>
    <xf numFmtId="164" fontId="3" fillId="0" borderId="17" xfId="0" applyNumberFormat="1" applyFont="1" applyBorder="1" applyAlignment="1">
      <alignment horizontal="left" vertical="center" wrapText="1"/>
    </xf>
    <xf numFmtId="164" fontId="5" fillId="0" borderId="17" xfId="0" applyNumberFormat="1" applyFont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17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/>
    </xf>
    <xf numFmtId="0" fontId="5" fillId="0" borderId="17" xfId="0" applyFont="1" applyFill="1" applyBorder="1" applyAlignment="1">
      <alignment horizontal="center" vertical="top"/>
    </xf>
    <xf numFmtId="0" fontId="5" fillId="0" borderId="2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164" fontId="0" fillId="0" borderId="17" xfId="0" applyNumberFormat="1" applyFont="1" applyFill="1" applyBorder="1" applyAlignment="1">
      <alignment horizontal="justify" vertical="top" wrapText="1"/>
    </xf>
    <xf numFmtId="0" fontId="0" fillId="36" borderId="17" xfId="0" applyFont="1" applyFill="1" applyBorder="1" applyAlignment="1">
      <alignment horizontal="center" vertical="top" wrapText="1"/>
    </xf>
    <xf numFmtId="164" fontId="2" fillId="0" borderId="17" xfId="0" applyNumberFormat="1" applyFont="1" applyFill="1" applyBorder="1" applyAlignment="1">
      <alignment horizontal="justify" vertical="top" wrapText="1"/>
    </xf>
    <xf numFmtId="0" fontId="2" fillId="0" borderId="27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horizontal="center" vertical="top" wrapText="1"/>
    </xf>
    <xf numFmtId="164" fontId="10" fillId="33" borderId="17" xfId="0" applyNumberFormat="1" applyFont="1" applyFill="1" applyBorder="1" applyAlignment="1">
      <alignment vertical="top" wrapText="1"/>
    </xf>
    <xf numFmtId="0" fontId="2" fillId="0" borderId="17" xfId="0" applyFont="1" applyFill="1" applyBorder="1" applyAlignment="1">
      <alignment horizontal="center" vertical="top"/>
    </xf>
    <xf numFmtId="164" fontId="0" fillId="0" borderId="0" xfId="0" applyNumberFormat="1" applyFont="1" applyFill="1" applyAlignment="1">
      <alignment horizontal="justify" vertical="top"/>
    </xf>
    <xf numFmtId="0" fontId="0" fillId="36" borderId="0" xfId="0" applyFont="1" applyFill="1" applyAlignment="1">
      <alignment vertical="top"/>
    </xf>
    <xf numFmtId="0" fontId="36" fillId="0" borderId="2" xfId="81" applyNumberFormat="1" applyProtection="1">
      <alignment vertical="top" wrapText="1"/>
      <protection locked="0"/>
    </xf>
    <xf numFmtId="49" fontId="34" fillId="0" borderId="2" xfId="72" applyNumberFormat="1" applyProtection="1">
      <alignment horizontal="center" vertical="top" shrinkToFit="1"/>
      <protection locked="0"/>
    </xf>
    <xf numFmtId="4" fontId="36" fillId="37" borderId="2" xfId="82" applyNumberFormat="1" applyFill="1" applyProtection="1">
      <alignment horizontal="right" vertical="top" shrinkToFit="1"/>
      <protection locked="0"/>
    </xf>
    <xf numFmtId="0" fontId="9" fillId="33" borderId="0" xfId="0" applyFont="1" applyFill="1" applyAlignment="1">
      <alignment vertical="center" wrapText="1"/>
    </xf>
    <xf numFmtId="0" fontId="2" fillId="0" borderId="18" xfId="0" applyFont="1" applyBorder="1" applyAlignment="1">
      <alignment horizontal="center"/>
    </xf>
    <xf numFmtId="0" fontId="0" fillId="0" borderId="0" xfId="0" applyAlignment="1">
      <alignment wrapText="1"/>
    </xf>
    <xf numFmtId="0" fontId="10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 horizontal="left" vertical="top" wrapText="1"/>
    </xf>
    <xf numFmtId="49" fontId="3" fillId="0" borderId="17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top"/>
    </xf>
    <xf numFmtId="0" fontId="0" fillId="0" borderId="28" xfId="0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</cellXfs>
  <cellStyles count="110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2" xfId="52"/>
    <cellStyle name="60% - Акцент3" xfId="53"/>
    <cellStyle name="60% - Акцент4" xfId="54"/>
    <cellStyle name="60% - Акцент5" xfId="55"/>
    <cellStyle name="60% - Акцент6" xfId="56"/>
    <cellStyle name="br" xfId="57"/>
    <cellStyle name="col" xfId="58"/>
    <cellStyle name="style0" xfId="59"/>
    <cellStyle name="td" xfId="60"/>
    <cellStyle name="tr" xfId="61"/>
    <cellStyle name="xl21" xfId="62"/>
    <cellStyle name="xl22" xfId="63"/>
    <cellStyle name="xl23" xfId="64"/>
    <cellStyle name="xl24" xfId="65"/>
    <cellStyle name="xl25" xfId="66"/>
    <cellStyle name="xl26" xfId="67"/>
    <cellStyle name="xl27" xfId="68"/>
    <cellStyle name="xl28" xfId="69"/>
    <cellStyle name="xl29" xfId="70"/>
    <cellStyle name="xl30" xfId="71"/>
    <cellStyle name="xl31" xfId="72"/>
    <cellStyle name="xl32" xfId="73"/>
    <cellStyle name="xl33" xfId="74"/>
    <cellStyle name="xl34" xfId="75"/>
    <cellStyle name="xl35" xfId="76"/>
    <cellStyle name="xl36" xfId="77"/>
    <cellStyle name="xl37" xfId="78"/>
    <cellStyle name="xl38" xfId="79"/>
    <cellStyle name="xl39" xfId="80"/>
    <cellStyle name="xl40" xfId="81"/>
    <cellStyle name="xl41" xfId="82"/>
    <cellStyle name="xl42" xfId="83"/>
    <cellStyle name="xl43" xfId="84"/>
    <cellStyle name="xl44" xfId="85"/>
    <cellStyle name="xl45" xfId="86"/>
    <cellStyle name="xl46" xfId="87"/>
    <cellStyle name="Акцент1" xfId="88"/>
    <cellStyle name="Акцент2" xfId="89"/>
    <cellStyle name="Акцент3" xfId="90"/>
    <cellStyle name="Акцент4" xfId="91"/>
    <cellStyle name="Акцент5" xfId="92"/>
    <cellStyle name="Акцент6" xfId="93"/>
    <cellStyle name="Ввод " xfId="94"/>
    <cellStyle name="Вывод" xfId="95"/>
    <cellStyle name="Вычисление" xfId="96"/>
    <cellStyle name="Currency" xfId="97"/>
    <cellStyle name="Currency [0]" xfId="98"/>
    <cellStyle name="Заголовок 1" xfId="99"/>
    <cellStyle name="Заголовок 2" xfId="100"/>
    <cellStyle name="Заголовок 3" xfId="101"/>
    <cellStyle name="Заголовок 4" xfId="102"/>
    <cellStyle name="Итог" xfId="103"/>
    <cellStyle name="Контрольная ячейка" xfId="104"/>
    <cellStyle name="Название" xfId="105"/>
    <cellStyle name="Нейтральный" xfId="106"/>
    <cellStyle name="Обычный 2" xfId="107"/>
    <cellStyle name="Обычный 3" xfId="108"/>
    <cellStyle name="Обычный 4" xfId="109"/>
    <cellStyle name="Обычный 5" xfId="110"/>
    <cellStyle name="Обычный 6" xfId="111"/>
    <cellStyle name="Плохой" xfId="112"/>
    <cellStyle name="Пояснение" xfId="113"/>
    <cellStyle name="Примечание" xfId="114"/>
    <cellStyle name="Примечание 2" xfId="115"/>
    <cellStyle name="Примечание 3" xfId="116"/>
    <cellStyle name="Примечание 4" xfId="117"/>
    <cellStyle name="Percent" xfId="118"/>
    <cellStyle name="Связанная ячейка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zoomScalePageLayoutView="0" workbookViewId="0" topLeftCell="A1">
      <selection activeCell="E69" sqref="E69"/>
    </sheetView>
  </sheetViews>
  <sheetFormatPr defaultColWidth="9.00390625" defaultRowHeight="12.75"/>
  <cols>
    <col min="1" max="1" width="44.625" style="0" customWidth="1"/>
    <col min="2" max="2" width="7.00390625" style="0" customWidth="1"/>
    <col min="3" max="3" width="26.125" style="0" customWidth="1"/>
    <col min="4" max="4" width="15.625" style="0" customWidth="1"/>
    <col min="5" max="5" width="16.125" style="0" customWidth="1"/>
    <col min="6" max="6" width="14.125" style="0" customWidth="1"/>
  </cols>
  <sheetData>
    <row r="1" spans="5:6" ht="12.75">
      <c r="E1" s="123" t="s">
        <v>151</v>
      </c>
      <c r="F1" s="123"/>
    </row>
    <row r="2" spans="5:6" ht="39.75" customHeight="1">
      <c r="E2" s="123"/>
      <c r="F2" s="123"/>
    </row>
    <row r="3" ht="8.25" customHeight="1"/>
    <row r="4" spans="1:6" ht="12.75">
      <c r="A4" s="39"/>
      <c r="B4" s="40"/>
      <c r="C4" s="41"/>
      <c r="D4" s="41"/>
      <c r="E4" s="42"/>
      <c r="F4" s="43"/>
    </row>
    <row r="5" spans="1:6" ht="12.75" customHeight="1" thickBot="1">
      <c r="A5" s="124" t="s">
        <v>57</v>
      </c>
      <c r="B5" s="124"/>
      <c r="C5" s="124"/>
      <c r="D5" s="124"/>
      <c r="E5" s="44"/>
      <c r="F5" s="45" t="s">
        <v>114</v>
      </c>
    </row>
    <row r="6" spans="1:6" ht="12.75">
      <c r="A6" s="46"/>
      <c r="B6" s="46"/>
      <c r="C6" s="46"/>
      <c r="D6" s="46"/>
      <c r="E6" s="47" t="s">
        <v>121</v>
      </c>
      <c r="F6" s="48" t="s">
        <v>58</v>
      </c>
    </row>
    <row r="7" spans="1:6" ht="13.5" thickBot="1">
      <c r="A7" s="125" t="s">
        <v>460</v>
      </c>
      <c r="B7" s="125"/>
      <c r="C7" s="125"/>
      <c r="D7" s="125"/>
      <c r="E7" s="47" t="s">
        <v>59</v>
      </c>
      <c r="F7" s="55">
        <v>42036</v>
      </c>
    </row>
    <row r="8" spans="1:6" ht="12.75">
      <c r="A8" s="42" t="s">
        <v>60</v>
      </c>
      <c r="B8" s="41"/>
      <c r="C8" s="41"/>
      <c r="D8" s="41"/>
      <c r="E8" s="47" t="s">
        <v>61</v>
      </c>
      <c r="F8" s="71" t="s">
        <v>142</v>
      </c>
    </row>
    <row r="9" spans="1:6" ht="13.5" customHeight="1" thickBot="1">
      <c r="A9" s="126" t="s">
        <v>170</v>
      </c>
      <c r="B9" s="126"/>
      <c r="C9" s="126"/>
      <c r="D9" s="126"/>
      <c r="E9" s="47" t="s">
        <v>62</v>
      </c>
      <c r="F9" s="49">
        <v>903</v>
      </c>
    </row>
    <row r="10" spans="1:6" ht="18" customHeight="1">
      <c r="A10" s="121" t="s">
        <v>63</v>
      </c>
      <c r="B10" s="121"/>
      <c r="C10" s="121"/>
      <c r="D10" s="121"/>
      <c r="E10" s="47" t="s">
        <v>459</v>
      </c>
      <c r="F10" s="48">
        <v>66646101</v>
      </c>
    </row>
    <row r="11" spans="1:6" ht="15.75" customHeight="1">
      <c r="A11" s="42" t="s">
        <v>122</v>
      </c>
      <c r="B11" s="41"/>
      <c r="C11" s="41"/>
      <c r="D11" s="41"/>
      <c r="E11" s="47"/>
      <c r="F11" s="49"/>
    </row>
    <row r="12" spans="1:6" ht="16.5" customHeight="1" thickBot="1">
      <c r="A12" s="42" t="s">
        <v>64</v>
      </c>
      <c r="B12" s="41"/>
      <c r="C12" s="41"/>
      <c r="D12" s="41"/>
      <c r="E12" s="47" t="s">
        <v>65</v>
      </c>
      <c r="F12" s="50" t="s">
        <v>113</v>
      </c>
    </row>
    <row r="13" spans="1:6" s="23" customFormat="1" ht="11.25">
      <c r="A13" s="52"/>
      <c r="B13" s="52"/>
      <c r="C13" s="52"/>
      <c r="D13" s="53"/>
      <c r="E13" s="51"/>
      <c r="F13" s="54"/>
    </row>
    <row r="14" spans="1:5" ht="12.75">
      <c r="A14" s="122" t="s">
        <v>117</v>
      </c>
      <c r="B14" s="122"/>
      <c r="C14" s="122"/>
      <c r="D14" s="18"/>
      <c r="E14" s="18"/>
    </row>
    <row r="15" spans="1:6" ht="26.25" customHeight="1">
      <c r="A15" s="130" t="s">
        <v>115</v>
      </c>
      <c r="B15" s="131" t="s">
        <v>112</v>
      </c>
      <c r="C15" s="133" t="s">
        <v>123</v>
      </c>
      <c r="D15" s="127" t="s">
        <v>120</v>
      </c>
      <c r="E15" s="127" t="s">
        <v>116</v>
      </c>
      <c r="F15" s="128" t="s">
        <v>33</v>
      </c>
    </row>
    <row r="16" spans="1:8" ht="13.5" customHeight="1">
      <c r="A16" s="130"/>
      <c r="B16" s="132"/>
      <c r="C16" s="132"/>
      <c r="D16" s="128"/>
      <c r="E16" s="129"/>
      <c r="F16" s="128"/>
      <c r="G16" s="17"/>
      <c r="H16" s="17"/>
    </row>
    <row r="17" spans="1:6" s="30" customFormat="1" ht="12.75">
      <c r="A17" s="19">
        <v>1</v>
      </c>
      <c r="B17" s="13">
        <v>2</v>
      </c>
      <c r="C17" s="13">
        <v>3</v>
      </c>
      <c r="D17" s="25">
        <v>4</v>
      </c>
      <c r="E17" s="27">
        <v>5</v>
      </c>
      <c r="F17" s="31">
        <v>6</v>
      </c>
    </row>
    <row r="18" spans="1:9" ht="25.5">
      <c r="A18" s="96" t="s">
        <v>69</v>
      </c>
      <c r="B18" s="68" t="s">
        <v>70</v>
      </c>
      <c r="C18" s="68" t="s">
        <v>66</v>
      </c>
      <c r="D18" s="69">
        <v>251480940</v>
      </c>
      <c r="E18" s="69">
        <v>19135137.73</v>
      </c>
      <c r="F18" s="35">
        <f>D18-E18</f>
        <v>232345802.27</v>
      </c>
      <c r="G18" s="56"/>
      <c r="H18" s="57"/>
      <c r="I18" s="57"/>
    </row>
    <row r="19" spans="1:6" s="36" customFormat="1" ht="12.75">
      <c r="A19" s="97" t="s">
        <v>125</v>
      </c>
      <c r="B19" s="33" t="s">
        <v>70</v>
      </c>
      <c r="C19" s="33" t="s">
        <v>126</v>
      </c>
      <c r="D19" s="34">
        <v>39310000</v>
      </c>
      <c r="E19" s="34">
        <v>1857954.12</v>
      </c>
      <c r="F19" s="35">
        <f>D19-E19</f>
        <v>37452045.88</v>
      </c>
    </row>
    <row r="20" spans="1:6" s="36" customFormat="1" ht="12.75">
      <c r="A20" s="97" t="s">
        <v>127</v>
      </c>
      <c r="B20" s="33" t="s">
        <v>70</v>
      </c>
      <c r="C20" s="33" t="s">
        <v>128</v>
      </c>
      <c r="D20" s="34">
        <v>29528000</v>
      </c>
      <c r="E20" s="34">
        <v>456985.92</v>
      </c>
      <c r="F20" s="35">
        <f aca="true" t="shared" si="0" ref="F20:F61">D20-E20</f>
        <v>29071014.08</v>
      </c>
    </row>
    <row r="21" spans="1:6" ht="15" customHeight="1">
      <c r="A21" s="98" t="s">
        <v>129</v>
      </c>
      <c r="B21" s="16" t="s">
        <v>70</v>
      </c>
      <c r="C21" s="16" t="s">
        <v>130</v>
      </c>
      <c r="D21" s="32">
        <v>29528000</v>
      </c>
      <c r="E21" s="32">
        <v>456985.92</v>
      </c>
      <c r="F21" s="29">
        <f t="shared" si="0"/>
        <v>29071014.08</v>
      </c>
    </row>
    <row r="22" spans="1:6" s="36" customFormat="1" ht="12.75">
      <c r="A22" s="97" t="s">
        <v>131</v>
      </c>
      <c r="B22" s="33" t="s">
        <v>70</v>
      </c>
      <c r="C22" s="33" t="s">
        <v>132</v>
      </c>
      <c r="D22" s="34">
        <v>4863700</v>
      </c>
      <c r="E22" s="34">
        <v>1068441.3</v>
      </c>
      <c r="F22" s="35">
        <f t="shared" si="0"/>
        <v>3795258.7</v>
      </c>
    </row>
    <row r="23" spans="1:6" ht="24" customHeight="1">
      <c r="A23" s="98" t="s">
        <v>133</v>
      </c>
      <c r="B23" s="33" t="s">
        <v>70</v>
      </c>
      <c r="C23" s="16" t="s">
        <v>152</v>
      </c>
      <c r="D23" s="32">
        <v>4016100</v>
      </c>
      <c r="E23" s="32">
        <v>648615.3</v>
      </c>
      <c r="F23" s="29">
        <f t="shared" si="0"/>
        <v>3367484.7</v>
      </c>
    </row>
    <row r="24" spans="1:6" ht="14.25" customHeight="1">
      <c r="A24" s="98" t="s">
        <v>134</v>
      </c>
      <c r="B24" s="16" t="s">
        <v>70</v>
      </c>
      <c r="C24" s="16" t="s">
        <v>153</v>
      </c>
      <c r="D24" s="32">
        <v>2600</v>
      </c>
      <c r="E24" s="32">
        <v>0</v>
      </c>
      <c r="F24" s="29">
        <f t="shared" si="0"/>
        <v>2600</v>
      </c>
    </row>
    <row r="25" spans="1:6" ht="22.5" customHeight="1">
      <c r="A25" s="98" t="s">
        <v>171</v>
      </c>
      <c r="B25" s="16" t="s">
        <v>70</v>
      </c>
      <c r="C25" s="16" t="s">
        <v>172</v>
      </c>
      <c r="D25" s="32">
        <v>845000</v>
      </c>
      <c r="E25" s="32">
        <v>419826</v>
      </c>
      <c r="F25" s="29">
        <f t="shared" si="0"/>
        <v>425174</v>
      </c>
    </row>
    <row r="26" spans="1:6" s="36" customFormat="1" ht="22.5" customHeight="1">
      <c r="A26" s="97" t="s">
        <v>416</v>
      </c>
      <c r="B26" s="33" t="s">
        <v>70</v>
      </c>
      <c r="C26" s="33" t="s">
        <v>417</v>
      </c>
      <c r="D26" s="34">
        <v>0</v>
      </c>
      <c r="E26" s="34">
        <v>7000</v>
      </c>
      <c r="F26" s="35">
        <f t="shared" si="0"/>
        <v>-7000</v>
      </c>
    </row>
    <row r="27" spans="1:6" ht="24" customHeight="1">
      <c r="A27" s="98" t="s">
        <v>418</v>
      </c>
      <c r="B27" s="33" t="s">
        <v>70</v>
      </c>
      <c r="C27" s="16" t="s">
        <v>419</v>
      </c>
      <c r="D27" s="32">
        <v>0</v>
      </c>
      <c r="E27" s="32">
        <v>7000</v>
      </c>
      <c r="F27" s="29">
        <f>D27-E27</f>
        <v>-7000</v>
      </c>
    </row>
    <row r="28" spans="1:6" s="36" customFormat="1" ht="12.75">
      <c r="A28" s="97" t="s">
        <v>135</v>
      </c>
      <c r="B28" s="33" t="s">
        <v>70</v>
      </c>
      <c r="C28" s="33" t="s">
        <v>136</v>
      </c>
      <c r="D28" s="34">
        <v>902000</v>
      </c>
      <c r="E28" s="34">
        <v>36160.9</v>
      </c>
      <c r="F28" s="35">
        <f t="shared" si="0"/>
        <v>865839.1</v>
      </c>
    </row>
    <row r="29" spans="1:6" ht="24" customHeight="1">
      <c r="A29" s="98" t="s">
        <v>137</v>
      </c>
      <c r="B29" s="16" t="s">
        <v>70</v>
      </c>
      <c r="C29" s="16" t="s">
        <v>138</v>
      </c>
      <c r="D29" s="32">
        <v>893000</v>
      </c>
      <c r="E29" s="32">
        <v>30160.9</v>
      </c>
      <c r="F29" s="29">
        <f>D29-E29</f>
        <v>862839.1</v>
      </c>
    </row>
    <row r="30" spans="1:6" ht="24" customHeight="1">
      <c r="A30" s="98" t="s">
        <v>175</v>
      </c>
      <c r="B30" s="16" t="s">
        <v>70</v>
      </c>
      <c r="C30" s="16" t="s">
        <v>176</v>
      </c>
      <c r="D30" s="32">
        <v>9000</v>
      </c>
      <c r="E30" s="32">
        <v>6000</v>
      </c>
      <c r="F30" s="29">
        <f>D30-E30</f>
        <v>3000</v>
      </c>
    </row>
    <row r="31" spans="1:6" s="36" customFormat="1" ht="33.75">
      <c r="A31" s="97" t="s">
        <v>139</v>
      </c>
      <c r="B31" s="16" t="s">
        <v>70</v>
      </c>
      <c r="C31" s="33" t="s">
        <v>140</v>
      </c>
      <c r="D31" s="34">
        <v>605200</v>
      </c>
      <c r="E31" s="34">
        <v>87446.95</v>
      </c>
      <c r="F31" s="35">
        <f t="shared" si="0"/>
        <v>517753.05</v>
      </c>
    </row>
    <row r="32" spans="1:6" ht="63" customHeight="1">
      <c r="A32" s="98" t="s">
        <v>173</v>
      </c>
      <c r="B32" s="33" t="s">
        <v>70</v>
      </c>
      <c r="C32" s="16" t="s">
        <v>141</v>
      </c>
      <c r="D32" s="32">
        <v>605200</v>
      </c>
      <c r="E32" s="32">
        <v>87446.95</v>
      </c>
      <c r="F32" s="29">
        <f t="shared" si="0"/>
        <v>517753.05</v>
      </c>
    </row>
    <row r="33" spans="1:6" s="36" customFormat="1" ht="22.5">
      <c r="A33" s="97" t="s">
        <v>0</v>
      </c>
      <c r="B33" s="33" t="s">
        <v>70</v>
      </c>
      <c r="C33" s="33" t="s">
        <v>1</v>
      </c>
      <c r="D33" s="34">
        <v>554800</v>
      </c>
      <c r="E33" s="34">
        <v>79959.46</v>
      </c>
      <c r="F33" s="35">
        <f t="shared" si="0"/>
        <v>474840.54</v>
      </c>
    </row>
    <row r="34" spans="1:6" ht="18" customHeight="1">
      <c r="A34" s="98" t="s">
        <v>2</v>
      </c>
      <c r="B34" s="16" t="s">
        <v>70</v>
      </c>
      <c r="C34" s="16" t="s">
        <v>3</v>
      </c>
      <c r="D34" s="32">
        <v>554800</v>
      </c>
      <c r="E34" s="32">
        <v>79959.46</v>
      </c>
      <c r="F34" s="29">
        <f t="shared" si="0"/>
        <v>474840.54</v>
      </c>
    </row>
    <row r="35" spans="1:6" s="36" customFormat="1" ht="22.5">
      <c r="A35" s="97" t="s">
        <v>154</v>
      </c>
      <c r="B35" s="33" t="s">
        <v>70</v>
      </c>
      <c r="C35" s="73" t="s">
        <v>143</v>
      </c>
      <c r="D35" s="34">
        <v>2400400</v>
      </c>
      <c r="E35" s="34">
        <v>76014.36</v>
      </c>
      <c r="F35" s="35">
        <f t="shared" si="0"/>
        <v>2324385.64</v>
      </c>
    </row>
    <row r="36" spans="1:6" s="36" customFormat="1" ht="12.75">
      <c r="A36" s="99" t="s">
        <v>177</v>
      </c>
      <c r="B36" s="74" t="s">
        <v>70</v>
      </c>
      <c r="C36" s="84" t="s">
        <v>155</v>
      </c>
      <c r="D36" s="85">
        <v>2073700</v>
      </c>
      <c r="E36" s="85">
        <v>54031.73</v>
      </c>
      <c r="F36" s="86">
        <f t="shared" si="0"/>
        <v>2019668.27</v>
      </c>
    </row>
    <row r="37" spans="1:6" ht="16.5" customHeight="1">
      <c r="A37" s="98" t="s">
        <v>156</v>
      </c>
      <c r="B37" s="16" t="s">
        <v>70</v>
      </c>
      <c r="C37" s="72" t="s">
        <v>157</v>
      </c>
      <c r="D37" s="32">
        <v>326700</v>
      </c>
      <c r="E37" s="32">
        <v>21982.63</v>
      </c>
      <c r="F37" s="29">
        <f t="shared" si="0"/>
        <v>304717.37</v>
      </c>
    </row>
    <row r="38" spans="1:6" s="36" customFormat="1" ht="22.5">
      <c r="A38" s="97" t="s">
        <v>4</v>
      </c>
      <c r="B38" s="33" t="s">
        <v>70</v>
      </c>
      <c r="C38" s="33" t="s">
        <v>5</v>
      </c>
      <c r="D38" s="34"/>
      <c r="E38" s="34">
        <v>9670.25</v>
      </c>
      <c r="F38" s="35">
        <f t="shared" si="0"/>
        <v>-9670.25</v>
      </c>
    </row>
    <row r="39" spans="1:6" s="102" customFormat="1" ht="67.5">
      <c r="A39" s="99" t="s">
        <v>420</v>
      </c>
      <c r="B39" s="74" t="s">
        <v>70</v>
      </c>
      <c r="C39" s="74" t="s">
        <v>421</v>
      </c>
      <c r="D39" s="85"/>
      <c r="E39" s="85">
        <v>9117.65</v>
      </c>
      <c r="F39" s="86">
        <f t="shared" si="0"/>
        <v>-9117.65</v>
      </c>
    </row>
    <row r="40" spans="1:6" ht="45.75" customHeight="1">
      <c r="A40" s="98" t="s">
        <v>144</v>
      </c>
      <c r="B40" s="33" t="s">
        <v>70</v>
      </c>
      <c r="C40" s="16" t="s">
        <v>6</v>
      </c>
      <c r="D40" s="32"/>
      <c r="E40" s="32">
        <v>552.6</v>
      </c>
      <c r="F40" s="29">
        <f t="shared" si="0"/>
        <v>-552.6</v>
      </c>
    </row>
    <row r="41" spans="1:6" s="36" customFormat="1" ht="12.75">
      <c r="A41" s="97" t="s">
        <v>7</v>
      </c>
      <c r="B41" s="16" t="s">
        <v>70</v>
      </c>
      <c r="C41" s="33" t="s">
        <v>8</v>
      </c>
      <c r="D41" s="34">
        <v>455900</v>
      </c>
      <c r="E41" s="34">
        <v>19500</v>
      </c>
      <c r="F41" s="35">
        <f t="shared" si="0"/>
        <v>436400</v>
      </c>
    </row>
    <row r="42" spans="1:6" ht="22.5">
      <c r="A42" s="98" t="s">
        <v>9</v>
      </c>
      <c r="B42" s="74" t="s">
        <v>70</v>
      </c>
      <c r="C42" s="16" t="s">
        <v>10</v>
      </c>
      <c r="D42" s="32">
        <v>5200</v>
      </c>
      <c r="E42" s="32">
        <v>0</v>
      </c>
      <c r="F42" s="29">
        <f t="shared" si="0"/>
        <v>5200</v>
      </c>
    </row>
    <row r="43" spans="1:6" ht="45" customHeight="1">
      <c r="A43" s="98" t="s">
        <v>11</v>
      </c>
      <c r="B43" s="74" t="s">
        <v>70</v>
      </c>
      <c r="C43" s="16" t="s">
        <v>12</v>
      </c>
      <c r="D43" s="32">
        <v>80900</v>
      </c>
      <c r="E43" s="32">
        <v>0</v>
      </c>
      <c r="F43" s="29">
        <f t="shared" si="0"/>
        <v>80900</v>
      </c>
    </row>
    <row r="44" spans="1:6" ht="33" customHeight="1">
      <c r="A44" s="98" t="s">
        <v>13</v>
      </c>
      <c r="B44" s="74" t="s">
        <v>70</v>
      </c>
      <c r="C44" s="16" t="s">
        <v>14</v>
      </c>
      <c r="D44" s="32">
        <v>369800</v>
      </c>
      <c r="E44" s="32">
        <v>19500</v>
      </c>
      <c r="F44" s="29">
        <f t="shared" si="0"/>
        <v>350300</v>
      </c>
    </row>
    <row r="45" spans="1:6" s="36" customFormat="1" ht="33" customHeight="1">
      <c r="A45" s="97" t="s">
        <v>422</v>
      </c>
      <c r="B45" s="33" t="s">
        <v>70</v>
      </c>
      <c r="C45" s="33" t="s">
        <v>423</v>
      </c>
      <c r="D45" s="34">
        <v>0</v>
      </c>
      <c r="E45" s="34">
        <v>16774.98</v>
      </c>
      <c r="F45" s="35">
        <f t="shared" si="0"/>
        <v>-16774.98</v>
      </c>
    </row>
    <row r="46" spans="1:6" ht="33" customHeight="1">
      <c r="A46" s="98" t="s">
        <v>424</v>
      </c>
      <c r="B46" s="74" t="s">
        <v>70</v>
      </c>
      <c r="C46" s="33" t="s">
        <v>425</v>
      </c>
      <c r="D46" s="32">
        <v>0</v>
      </c>
      <c r="E46" s="32">
        <v>16774.98</v>
      </c>
      <c r="F46" s="29">
        <f t="shared" si="0"/>
        <v>-16774.98</v>
      </c>
    </row>
    <row r="47" spans="1:6" s="36" customFormat="1" ht="12.75">
      <c r="A47" s="97" t="s">
        <v>17</v>
      </c>
      <c r="B47" s="33" t="s">
        <v>70</v>
      </c>
      <c r="C47" s="33" t="s">
        <v>18</v>
      </c>
      <c r="D47" s="34">
        <v>212170940</v>
      </c>
      <c r="E47" s="34">
        <v>17277183.61</v>
      </c>
      <c r="F47" s="35">
        <f t="shared" si="0"/>
        <v>194893756.39</v>
      </c>
    </row>
    <row r="48" spans="1:6" s="36" customFormat="1" ht="33.75" customHeight="1">
      <c r="A48" s="97" t="s">
        <v>19</v>
      </c>
      <c r="B48" s="33" t="s">
        <v>70</v>
      </c>
      <c r="C48" s="33" t="s">
        <v>20</v>
      </c>
      <c r="D48" s="34">
        <v>212170940</v>
      </c>
      <c r="E48" s="34">
        <v>17455427</v>
      </c>
      <c r="F48" s="35">
        <f t="shared" si="0"/>
        <v>194715513</v>
      </c>
    </row>
    <row r="49" spans="1:6" s="36" customFormat="1" ht="22.5">
      <c r="A49" s="97" t="s">
        <v>21</v>
      </c>
      <c r="B49" s="33" t="s">
        <v>70</v>
      </c>
      <c r="C49" s="33" t="s">
        <v>22</v>
      </c>
      <c r="D49" s="34">
        <v>74633000</v>
      </c>
      <c r="E49" s="34">
        <v>6219400</v>
      </c>
      <c r="F49" s="35">
        <f t="shared" si="0"/>
        <v>68413600</v>
      </c>
    </row>
    <row r="50" spans="1:6" ht="18.75" customHeight="1">
      <c r="A50" s="98" t="s">
        <v>23</v>
      </c>
      <c r="B50" s="74" t="s">
        <v>70</v>
      </c>
      <c r="C50" s="16" t="s">
        <v>24</v>
      </c>
      <c r="D50" s="32">
        <v>73415000</v>
      </c>
      <c r="E50" s="32">
        <v>6117900</v>
      </c>
      <c r="F50" s="29">
        <f t="shared" si="0"/>
        <v>67297100</v>
      </c>
    </row>
    <row r="51" spans="1:6" ht="27.75" customHeight="1">
      <c r="A51" s="98" t="s">
        <v>25</v>
      </c>
      <c r="B51" s="74" t="s">
        <v>70</v>
      </c>
      <c r="C51" s="16" t="s">
        <v>26</v>
      </c>
      <c r="D51" s="32">
        <v>73415000</v>
      </c>
      <c r="E51" s="32">
        <v>6117900</v>
      </c>
      <c r="F51" s="29">
        <f t="shared" si="0"/>
        <v>67297100</v>
      </c>
    </row>
    <row r="52" spans="1:6" ht="22.5">
      <c r="A52" s="98" t="s">
        <v>27</v>
      </c>
      <c r="B52" s="16" t="s">
        <v>70</v>
      </c>
      <c r="C52" s="16" t="s">
        <v>28</v>
      </c>
      <c r="D52" s="32">
        <v>1218000</v>
      </c>
      <c r="E52" s="32">
        <v>101500</v>
      </c>
      <c r="F52" s="29">
        <f t="shared" si="0"/>
        <v>1116500</v>
      </c>
    </row>
    <row r="53" spans="1:6" ht="33.75">
      <c r="A53" s="98" t="s">
        <v>29</v>
      </c>
      <c r="B53" s="74" t="s">
        <v>70</v>
      </c>
      <c r="C53" s="16" t="s">
        <v>30</v>
      </c>
      <c r="D53" s="32">
        <v>1218000</v>
      </c>
      <c r="E53" s="32">
        <v>101500</v>
      </c>
      <c r="F53" s="29">
        <f t="shared" si="0"/>
        <v>1116500</v>
      </c>
    </row>
    <row r="54" spans="1:6" s="36" customFormat="1" ht="33.75">
      <c r="A54" s="100" t="s">
        <v>31</v>
      </c>
      <c r="B54" s="78" t="s">
        <v>70</v>
      </c>
      <c r="C54" s="78" t="s">
        <v>32</v>
      </c>
      <c r="D54" s="79">
        <v>18907800</v>
      </c>
      <c r="E54" s="79">
        <v>1780500</v>
      </c>
      <c r="F54" s="80">
        <f t="shared" si="0"/>
        <v>17127300</v>
      </c>
    </row>
    <row r="55" spans="1:6" ht="12.75">
      <c r="A55" s="98" t="s">
        <v>79</v>
      </c>
      <c r="B55" s="16" t="s">
        <v>70</v>
      </c>
      <c r="C55" s="16" t="s">
        <v>80</v>
      </c>
      <c r="D55" s="32">
        <v>18907800</v>
      </c>
      <c r="E55" s="32">
        <v>1780500</v>
      </c>
      <c r="F55" s="62">
        <f t="shared" si="0"/>
        <v>17127300</v>
      </c>
    </row>
    <row r="56" spans="1:6" ht="12.75">
      <c r="A56" s="98" t="s">
        <v>81</v>
      </c>
      <c r="B56" s="16" t="s">
        <v>70</v>
      </c>
      <c r="C56" s="16" t="s">
        <v>82</v>
      </c>
      <c r="D56" s="32">
        <v>18907800</v>
      </c>
      <c r="E56" s="32">
        <v>1780500</v>
      </c>
      <c r="F56" s="62">
        <f t="shared" si="0"/>
        <v>17127300</v>
      </c>
    </row>
    <row r="57" spans="1:6" s="36" customFormat="1" ht="22.5">
      <c r="A57" s="100" t="s">
        <v>83</v>
      </c>
      <c r="B57" s="78" t="s">
        <v>70</v>
      </c>
      <c r="C57" s="78" t="s">
        <v>84</v>
      </c>
      <c r="D57" s="79">
        <v>117653680</v>
      </c>
      <c r="E57" s="79">
        <v>9455527</v>
      </c>
      <c r="F57" s="80">
        <f t="shared" si="0"/>
        <v>108198153</v>
      </c>
    </row>
    <row r="58" spans="1:6" ht="22.5">
      <c r="A58" s="98" t="s">
        <v>85</v>
      </c>
      <c r="B58" s="16" t="s">
        <v>70</v>
      </c>
      <c r="C58" s="16" t="s">
        <v>86</v>
      </c>
      <c r="D58" s="32">
        <v>857780</v>
      </c>
      <c r="E58" s="32">
        <v>55500</v>
      </c>
      <c r="F58" s="62">
        <f t="shared" si="0"/>
        <v>802280</v>
      </c>
    </row>
    <row r="59" spans="1:6" ht="33.75">
      <c r="A59" s="98" t="s">
        <v>87</v>
      </c>
      <c r="B59" s="16" t="s">
        <v>70</v>
      </c>
      <c r="C59" s="16" t="s">
        <v>88</v>
      </c>
      <c r="D59" s="32">
        <v>857780</v>
      </c>
      <c r="E59" s="32">
        <v>55500</v>
      </c>
      <c r="F59" s="62">
        <f t="shared" si="0"/>
        <v>802280</v>
      </c>
    </row>
    <row r="60" spans="1:6" ht="26.25" customHeight="1">
      <c r="A60" s="98" t="s">
        <v>89</v>
      </c>
      <c r="B60" s="16" t="s">
        <v>70</v>
      </c>
      <c r="C60" s="16" t="s">
        <v>90</v>
      </c>
      <c r="D60" s="32">
        <v>116795900</v>
      </c>
      <c r="E60" s="32">
        <v>9400027</v>
      </c>
      <c r="F60" s="62">
        <f t="shared" si="0"/>
        <v>107395873</v>
      </c>
    </row>
    <row r="61" spans="1:6" ht="28.5" customHeight="1">
      <c r="A61" s="98" t="s">
        <v>91</v>
      </c>
      <c r="B61" s="16" t="s">
        <v>70</v>
      </c>
      <c r="C61" s="16" t="s">
        <v>92</v>
      </c>
      <c r="D61" s="32">
        <v>116795900</v>
      </c>
      <c r="E61" s="32">
        <v>9400027</v>
      </c>
      <c r="F61" s="62">
        <f t="shared" si="0"/>
        <v>107395873</v>
      </c>
    </row>
    <row r="62" spans="1:6" s="36" customFormat="1" ht="12.75">
      <c r="A62" s="100" t="s">
        <v>93</v>
      </c>
      <c r="B62" s="78" t="s">
        <v>70</v>
      </c>
      <c r="C62" s="78" t="s">
        <v>94</v>
      </c>
      <c r="D62" s="79">
        <v>976460</v>
      </c>
      <c r="E62" s="79">
        <v>0</v>
      </c>
      <c r="F62" s="80">
        <f aca="true" t="shared" si="1" ref="F62:F68">D62-E62</f>
        <v>976460</v>
      </c>
    </row>
    <row r="63" spans="1:6" ht="46.5" customHeight="1">
      <c r="A63" s="98" t="s">
        <v>95</v>
      </c>
      <c r="B63" s="16" t="s">
        <v>70</v>
      </c>
      <c r="C63" s="16" t="s">
        <v>96</v>
      </c>
      <c r="D63" s="32">
        <v>971700</v>
      </c>
      <c r="E63" s="32">
        <v>0</v>
      </c>
      <c r="F63" s="62">
        <f t="shared" si="1"/>
        <v>971700</v>
      </c>
    </row>
    <row r="64" spans="1:6" ht="58.5" customHeight="1">
      <c r="A64" s="98" t="s">
        <v>97</v>
      </c>
      <c r="B64" s="16" t="s">
        <v>70</v>
      </c>
      <c r="C64" s="16" t="s">
        <v>98</v>
      </c>
      <c r="D64" s="32">
        <v>971700</v>
      </c>
      <c r="E64" s="32">
        <v>0</v>
      </c>
      <c r="F64" s="62">
        <f t="shared" si="1"/>
        <v>971700</v>
      </c>
    </row>
    <row r="65" spans="1:6" ht="58.5" customHeight="1">
      <c r="A65" s="98" t="s">
        <v>428</v>
      </c>
      <c r="B65" s="16" t="s">
        <v>70</v>
      </c>
      <c r="C65" s="16" t="s">
        <v>429</v>
      </c>
      <c r="D65" s="32">
        <v>4760</v>
      </c>
      <c r="E65" s="32">
        <v>0</v>
      </c>
      <c r="F65" s="62">
        <f t="shared" si="1"/>
        <v>4760</v>
      </c>
    </row>
    <row r="66" spans="1:6" ht="58.5" customHeight="1">
      <c r="A66" s="98" t="s">
        <v>431</v>
      </c>
      <c r="B66" s="16" t="s">
        <v>70</v>
      </c>
      <c r="C66" s="16" t="s">
        <v>430</v>
      </c>
      <c r="D66" s="32">
        <v>4760</v>
      </c>
      <c r="E66" s="32">
        <v>0</v>
      </c>
      <c r="F66" s="62">
        <f t="shared" si="1"/>
        <v>4760</v>
      </c>
    </row>
    <row r="67" spans="1:6" s="36" customFormat="1" ht="35.25" customHeight="1">
      <c r="A67" s="100" t="s">
        <v>15</v>
      </c>
      <c r="B67" s="16" t="s">
        <v>70</v>
      </c>
      <c r="C67" s="78" t="s">
        <v>145</v>
      </c>
      <c r="D67" s="79">
        <v>0</v>
      </c>
      <c r="E67" s="79">
        <v>-178243.39</v>
      </c>
      <c r="F67" s="80">
        <f t="shared" si="1"/>
        <v>178243.39</v>
      </c>
    </row>
    <row r="68" spans="1:6" ht="41.25" customHeight="1">
      <c r="A68" s="98" t="s">
        <v>16</v>
      </c>
      <c r="B68" s="16" t="s">
        <v>70</v>
      </c>
      <c r="C68" s="16" t="s">
        <v>146</v>
      </c>
      <c r="D68" s="32">
        <v>0</v>
      </c>
      <c r="E68" s="32">
        <v>-178243.39</v>
      </c>
      <c r="F68" s="62">
        <f t="shared" si="1"/>
        <v>178243.39</v>
      </c>
    </row>
    <row r="69" spans="1:5" ht="12.75">
      <c r="A69" s="75"/>
      <c r="B69" s="76"/>
      <c r="C69" s="76"/>
      <c r="D69" s="24"/>
      <c r="E69" s="22"/>
    </row>
  </sheetData>
  <sheetProtection/>
  <mergeCells count="12">
    <mergeCell ref="D15:D16"/>
    <mergeCell ref="E15:E16"/>
    <mergeCell ref="F15:F16"/>
    <mergeCell ref="A15:A16"/>
    <mergeCell ref="B15:B16"/>
    <mergeCell ref="C15:C16"/>
    <mergeCell ref="A10:D10"/>
    <mergeCell ref="A14:C14"/>
    <mergeCell ref="E1:F2"/>
    <mergeCell ref="A5:D5"/>
    <mergeCell ref="A7:D7"/>
    <mergeCell ref="A9:D9"/>
  </mergeCells>
  <printOptions/>
  <pageMargins left="0.3937007874015748" right="0" top="0.5511811023622047" bottom="0.5905511811023623" header="0.1968503937007874" footer="0.1968503937007874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5"/>
  <sheetViews>
    <sheetView view="pageBreakPreview" zoomScale="80" zoomScaleSheetLayoutView="80" zoomScalePageLayoutView="0" workbookViewId="0" topLeftCell="A1">
      <selection activeCell="B282" sqref="B282"/>
    </sheetView>
  </sheetViews>
  <sheetFormatPr defaultColWidth="9.125" defaultRowHeight="12.75" outlineLevelRow="4"/>
  <cols>
    <col min="1" max="1" width="47.25390625" style="116" customWidth="1"/>
    <col min="2" max="2" width="9.00390625" style="108" customWidth="1"/>
    <col min="3" max="3" width="7.375" style="107" customWidth="1"/>
    <col min="4" max="4" width="8.875" style="107" customWidth="1"/>
    <col min="5" max="5" width="7.25390625" style="107" customWidth="1"/>
    <col min="6" max="6" width="15.25390625" style="117" customWidth="1"/>
    <col min="7" max="7" width="13.125" style="117" customWidth="1"/>
    <col min="8" max="8" width="13.125" style="104" customWidth="1"/>
    <col min="9" max="16384" width="9.125" style="37" customWidth="1"/>
  </cols>
  <sheetData>
    <row r="1" spans="1:8" ht="15.75" outlineLevel="2">
      <c r="A1" s="134" t="s">
        <v>56</v>
      </c>
      <c r="B1" s="134"/>
      <c r="C1" s="134"/>
      <c r="D1" s="134"/>
      <c r="E1" s="134"/>
      <c r="F1" s="134"/>
      <c r="G1" s="134"/>
      <c r="H1" s="134"/>
    </row>
    <row r="2" spans="1:8" ht="39" customHeight="1" outlineLevel="3">
      <c r="A2" s="109" t="s">
        <v>34</v>
      </c>
      <c r="B2" s="107"/>
      <c r="C2" s="135"/>
      <c r="D2" s="135"/>
      <c r="E2" s="135"/>
      <c r="F2" s="110" t="s">
        <v>120</v>
      </c>
      <c r="G2" s="110" t="s">
        <v>116</v>
      </c>
      <c r="H2" s="103" t="s">
        <v>33</v>
      </c>
    </row>
    <row r="3" spans="1:8" s="70" customFormat="1" ht="17.25" customHeight="1" outlineLevel="3">
      <c r="A3" s="111" t="s">
        <v>71</v>
      </c>
      <c r="B3" s="106">
        <v>200</v>
      </c>
      <c r="C3" s="112" t="s">
        <v>72</v>
      </c>
      <c r="D3" s="113" t="s">
        <v>72</v>
      </c>
      <c r="E3" s="113" t="s">
        <v>72</v>
      </c>
      <c r="F3" s="82">
        <v>254104940</v>
      </c>
      <c r="G3" s="82">
        <v>11367046.42</v>
      </c>
      <c r="H3" s="77">
        <f>F3-G3</f>
        <v>242737893.58</v>
      </c>
    </row>
    <row r="4" spans="1:8" s="70" customFormat="1" ht="12.75" outlineLevel="4">
      <c r="A4" s="118" t="s">
        <v>302</v>
      </c>
      <c r="B4" s="101">
        <v>200</v>
      </c>
      <c r="C4" s="119" t="s">
        <v>158</v>
      </c>
      <c r="D4" s="119" t="s">
        <v>36</v>
      </c>
      <c r="E4" s="119" t="s">
        <v>35</v>
      </c>
      <c r="F4" s="120">
        <v>30889800</v>
      </c>
      <c r="G4" s="120">
        <v>1166832.78</v>
      </c>
      <c r="H4" s="77">
        <f aca="true" t="shared" si="0" ref="H4:H64">F4-G4</f>
        <v>29722967.22</v>
      </c>
    </row>
    <row r="5" spans="1:8" ht="42.75" customHeight="1" outlineLevel="4">
      <c r="A5" s="118" t="s">
        <v>303</v>
      </c>
      <c r="B5" s="38">
        <v>200</v>
      </c>
      <c r="C5" s="119" t="s">
        <v>37</v>
      </c>
      <c r="D5" s="119" t="s">
        <v>36</v>
      </c>
      <c r="E5" s="119" t="s">
        <v>35</v>
      </c>
      <c r="F5" s="120">
        <v>1243800</v>
      </c>
      <c r="G5" s="120">
        <v>20000</v>
      </c>
      <c r="H5" s="77">
        <f t="shared" si="0"/>
        <v>1223800</v>
      </c>
    </row>
    <row r="6" spans="1:8" ht="25.5" outlineLevel="1">
      <c r="A6" s="118" t="s">
        <v>304</v>
      </c>
      <c r="B6" s="38">
        <v>200</v>
      </c>
      <c r="C6" s="119" t="s">
        <v>37</v>
      </c>
      <c r="D6" s="119" t="s">
        <v>178</v>
      </c>
      <c r="E6" s="119" t="s">
        <v>35</v>
      </c>
      <c r="F6" s="120">
        <v>1243800</v>
      </c>
      <c r="G6" s="120">
        <v>20000</v>
      </c>
      <c r="H6" s="77">
        <f t="shared" si="0"/>
        <v>1223800</v>
      </c>
    </row>
    <row r="7" spans="1:8" ht="25.5" outlineLevel="2">
      <c r="A7" s="118" t="s">
        <v>461</v>
      </c>
      <c r="B7" s="38">
        <v>200</v>
      </c>
      <c r="C7" s="119" t="s">
        <v>37</v>
      </c>
      <c r="D7" s="119" t="s">
        <v>178</v>
      </c>
      <c r="E7" s="119" t="s">
        <v>462</v>
      </c>
      <c r="F7" s="120">
        <v>1243800</v>
      </c>
      <c r="G7" s="120">
        <v>20000</v>
      </c>
      <c r="H7" s="77">
        <f t="shared" si="0"/>
        <v>1223800</v>
      </c>
    </row>
    <row r="8" spans="1:8" ht="51" outlineLevel="3">
      <c r="A8" s="118" t="s">
        <v>305</v>
      </c>
      <c r="B8" s="38">
        <v>200</v>
      </c>
      <c r="C8" s="119" t="s">
        <v>39</v>
      </c>
      <c r="D8" s="119" t="s">
        <v>36</v>
      </c>
      <c r="E8" s="119" t="s">
        <v>35</v>
      </c>
      <c r="F8" s="120">
        <v>930900</v>
      </c>
      <c r="G8" s="120">
        <v>44159.67</v>
      </c>
      <c r="H8" s="77">
        <f t="shared" si="0"/>
        <v>886740.33</v>
      </c>
    </row>
    <row r="9" spans="1:8" ht="37.5" customHeight="1" outlineLevel="4">
      <c r="A9" s="118" t="s">
        <v>304</v>
      </c>
      <c r="B9" s="38">
        <v>200</v>
      </c>
      <c r="C9" s="119" t="s">
        <v>39</v>
      </c>
      <c r="D9" s="119" t="s">
        <v>179</v>
      </c>
      <c r="E9" s="119" t="s">
        <v>35</v>
      </c>
      <c r="F9" s="120">
        <v>298900</v>
      </c>
      <c r="G9" s="120">
        <v>4000</v>
      </c>
      <c r="H9" s="77">
        <f t="shared" si="0"/>
        <v>294900</v>
      </c>
    </row>
    <row r="10" spans="1:8" ht="39" customHeight="1" outlineLevel="4">
      <c r="A10" s="118" t="s">
        <v>461</v>
      </c>
      <c r="B10" s="38">
        <v>200</v>
      </c>
      <c r="C10" s="119" t="s">
        <v>39</v>
      </c>
      <c r="D10" s="119" t="s">
        <v>179</v>
      </c>
      <c r="E10" s="119" t="s">
        <v>462</v>
      </c>
      <c r="F10" s="120">
        <v>298900</v>
      </c>
      <c r="G10" s="120">
        <v>4000</v>
      </c>
      <c r="H10" s="77">
        <f t="shared" si="0"/>
        <v>294900</v>
      </c>
    </row>
    <row r="11" spans="1:8" ht="38.25" outlineLevel="4">
      <c r="A11" s="118" t="s">
        <v>306</v>
      </c>
      <c r="B11" s="38">
        <v>200</v>
      </c>
      <c r="C11" s="119" t="s">
        <v>39</v>
      </c>
      <c r="D11" s="119" t="s">
        <v>180</v>
      </c>
      <c r="E11" s="119" t="s">
        <v>35</v>
      </c>
      <c r="F11" s="120">
        <v>632000</v>
      </c>
      <c r="G11" s="120">
        <v>40159.67</v>
      </c>
      <c r="H11" s="77">
        <f t="shared" si="0"/>
        <v>591840.33</v>
      </c>
    </row>
    <row r="12" spans="1:8" ht="25.5" outlineLevel="4">
      <c r="A12" s="118" t="s">
        <v>461</v>
      </c>
      <c r="B12" s="38">
        <v>200</v>
      </c>
      <c r="C12" s="119" t="s">
        <v>39</v>
      </c>
      <c r="D12" s="119" t="s">
        <v>180</v>
      </c>
      <c r="E12" s="119" t="s">
        <v>462</v>
      </c>
      <c r="F12" s="120">
        <v>467800</v>
      </c>
      <c r="G12" s="120">
        <v>0</v>
      </c>
      <c r="H12" s="77">
        <f t="shared" si="0"/>
        <v>467800</v>
      </c>
    </row>
    <row r="13" spans="1:8" ht="38.25" outlineLevel="4">
      <c r="A13" s="118" t="s">
        <v>463</v>
      </c>
      <c r="B13" s="38">
        <v>200</v>
      </c>
      <c r="C13" s="119" t="s">
        <v>39</v>
      </c>
      <c r="D13" s="119" t="s">
        <v>180</v>
      </c>
      <c r="E13" s="119" t="s">
        <v>464</v>
      </c>
      <c r="F13" s="120">
        <v>162600</v>
      </c>
      <c r="G13" s="120">
        <v>40159.67</v>
      </c>
      <c r="H13" s="77">
        <f t="shared" si="0"/>
        <v>122440.33</v>
      </c>
    </row>
    <row r="14" spans="1:8" ht="25.5" outlineLevel="4">
      <c r="A14" s="118" t="s">
        <v>465</v>
      </c>
      <c r="B14" s="38">
        <v>200</v>
      </c>
      <c r="C14" s="119" t="s">
        <v>39</v>
      </c>
      <c r="D14" s="119" t="s">
        <v>180</v>
      </c>
      <c r="E14" s="119" t="s">
        <v>466</v>
      </c>
      <c r="F14" s="120">
        <v>1600</v>
      </c>
      <c r="G14" s="120">
        <v>0</v>
      </c>
      <c r="H14" s="77">
        <f t="shared" si="0"/>
        <v>1600</v>
      </c>
    </row>
    <row r="15" spans="1:8" ht="63.75" outlineLevel="4">
      <c r="A15" s="118" t="s">
        <v>307</v>
      </c>
      <c r="B15" s="38">
        <v>200</v>
      </c>
      <c r="C15" s="119" t="s">
        <v>41</v>
      </c>
      <c r="D15" s="119" t="s">
        <v>36</v>
      </c>
      <c r="E15" s="119" t="s">
        <v>35</v>
      </c>
      <c r="F15" s="120">
        <v>15429200</v>
      </c>
      <c r="G15" s="120">
        <v>617797.8</v>
      </c>
      <c r="H15" s="77">
        <f t="shared" si="0"/>
        <v>14811402.2</v>
      </c>
    </row>
    <row r="16" spans="1:8" ht="25.5" outlineLevel="4">
      <c r="A16" s="118" t="s">
        <v>308</v>
      </c>
      <c r="B16" s="38">
        <v>200</v>
      </c>
      <c r="C16" s="119" t="s">
        <v>41</v>
      </c>
      <c r="D16" s="119" t="s">
        <v>181</v>
      </c>
      <c r="E16" s="119" t="s">
        <v>35</v>
      </c>
      <c r="F16" s="120">
        <v>10855200</v>
      </c>
      <c r="G16" s="120">
        <v>330775</v>
      </c>
      <c r="H16" s="77">
        <f t="shared" si="0"/>
        <v>10524425</v>
      </c>
    </row>
    <row r="17" spans="1:8" ht="33" customHeight="1" outlineLevel="2">
      <c r="A17" s="118" t="s">
        <v>461</v>
      </c>
      <c r="B17" s="38">
        <v>200</v>
      </c>
      <c r="C17" s="119" t="s">
        <v>41</v>
      </c>
      <c r="D17" s="119" t="s">
        <v>181</v>
      </c>
      <c r="E17" s="119" t="s">
        <v>462</v>
      </c>
      <c r="F17" s="120">
        <v>10855200</v>
      </c>
      <c r="G17" s="120">
        <v>330775</v>
      </c>
      <c r="H17" s="77">
        <f t="shared" si="0"/>
        <v>10524425</v>
      </c>
    </row>
    <row r="18" spans="1:8" ht="30" customHeight="1" outlineLevel="3">
      <c r="A18" s="118" t="s">
        <v>309</v>
      </c>
      <c r="B18" s="38">
        <v>200</v>
      </c>
      <c r="C18" s="119" t="s">
        <v>41</v>
      </c>
      <c r="D18" s="119" t="s">
        <v>182</v>
      </c>
      <c r="E18" s="119" t="s">
        <v>35</v>
      </c>
      <c r="F18" s="120">
        <v>3060200</v>
      </c>
      <c r="G18" s="120">
        <v>250732.8</v>
      </c>
      <c r="H18" s="77">
        <f t="shared" si="0"/>
        <v>2809467.2</v>
      </c>
    </row>
    <row r="19" spans="1:8" ht="25.5" outlineLevel="4">
      <c r="A19" s="118" t="s">
        <v>461</v>
      </c>
      <c r="B19" s="38">
        <v>200</v>
      </c>
      <c r="C19" s="119" t="s">
        <v>41</v>
      </c>
      <c r="D19" s="119" t="s">
        <v>182</v>
      </c>
      <c r="E19" s="119" t="s">
        <v>462</v>
      </c>
      <c r="F19" s="120">
        <v>64900</v>
      </c>
      <c r="G19" s="120">
        <v>0</v>
      </c>
      <c r="H19" s="77">
        <f t="shared" si="0"/>
        <v>64900</v>
      </c>
    </row>
    <row r="20" spans="1:8" ht="38.25" outlineLevel="4">
      <c r="A20" s="118" t="s">
        <v>463</v>
      </c>
      <c r="B20" s="38">
        <v>200</v>
      </c>
      <c r="C20" s="119" t="s">
        <v>41</v>
      </c>
      <c r="D20" s="119" t="s">
        <v>182</v>
      </c>
      <c r="E20" s="119" t="s">
        <v>464</v>
      </c>
      <c r="F20" s="120">
        <v>2774100</v>
      </c>
      <c r="G20" s="120">
        <v>250732.8</v>
      </c>
      <c r="H20" s="77">
        <f t="shared" si="0"/>
        <v>2523367.2</v>
      </c>
    </row>
    <row r="21" spans="1:8" ht="25.5" outlineLevel="1">
      <c r="A21" s="118" t="s">
        <v>465</v>
      </c>
      <c r="B21" s="38">
        <v>200</v>
      </c>
      <c r="C21" s="119" t="s">
        <v>41</v>
      </c>
      <c r="D21" s="119" t="s">
        <v>182</v>
      </c>
      <c r="E21" s="119" t="s">
        <v>466</v>
      </c>
      <c r="F21" s="120">
        <v>221200</v>
      </c>
      <c r="G21" s="120">
        <v>0</v>
      </c>
      <c r="H21" s="77">
        <f t="shared" si="0"/>
        <v>221200</v>
      </c>
    </row>
    <row r="22" spans="1:8" ht="12.75" outlineLevel="2">
      <c r="A22" s="118" t="s">
        <v>310</v>
      </c>
      <c r="B22" s="38">
        <v>200</v>
      </c>
      <c r="C22" s="119" t="s">
        <v>41</v>
      </c>
      <c r="D22" s="119" t="s">
        <v>183</v>
      </c>
      <c r="E22" s="119" t="s">
        <v>35</v>
      </c>
      <c r="F22" s="120">
        <v>1243800</v>
      </c>
      <c r="G22" s="120">
        <v>30000</v>
      </c>
      <c r="H22" s="77">
        <f t="shared" si="0"/>
        <v>1213800</v>
      </c>
    </row>
    <row r="23" spans="1:8" ht="31.5" customHeight="1" outlineLevel="3">
      <c r="A23" s="118" t="s">
        <v>461</v>
      </c>
      <c r="B23" s="38">
        <v>200</v>
      </c>
      <c r="C23" s="119" t="s">
        <v>41</v>
      </c>
      <c r="D23" s="119" t="s">
        <v>183</v>
      </c>
      <c r="E23" s="119" t="s">
        <v>462</v>
      </c>
      <c r="F23" s="120">
        <v>1243800</v>
      </c>
      <c r="G23" s="120">
        <v>30000</v>
      </c>
      <c r="H23" s="77">
        <f t="shared" si="0"/>
        <v>1213800</v>
      </c>
    </row>
    <row r="24" spans="1:8" ht="76.5" outlineLevel="4">
      <c r="A24" s="118" t="s">
        <v>312</v>
      </c>
      <c r="B24" s="38">
        <v>200</v>
      </c>
      <c r="C24" s="119" t="s">
        <v>41</v>
      </c>
      <c r="D24" s="119" t="s">
        <v>184</v>
      </c>
      <c r="E24" s="119" t="s">
        <v>35</v>
      </c>
      <c r="F24" s="120">
        <v>270000</v>
      </c>
      <c r="G24" s="120">
        <v>6290</v>
      </c>
      <c r="H24" s="77">
        <f t="shared" si="0"/>
        <v>263710</v>
      </c>
    </row>
    <row r="25" spans="1:8" ht="15.75" customHeight="1" outlineLevel="4">
      <c r="A25" s="118" t="s">
        <v>461</v>
      </c>
      <c r="B25" s="38">
        <v>200</v>
      </c>
      <c r="C25" s="119" t="s">
        <v>41</v>
      </c>
      <c r="D25" s="119" t="s">
        <v>184</v>
      </c>
      <c r="E25" s="119" t="s">
        <v>462</v>
      </c>
      <c r="F25" s="120">
        <v>252200</v>
      </c>
      <c r="G25" s="120">
        <v>2000</v>
      </c>
      <c r="H25" s="77">
        <f t="shared" si="0"/>
        <v>250200</v>
      </c>
    </row>
    <row r="26" spans="1:8" ht="38.25" outlineLevel="4">
      <c r="A26" s="118" t="s">
        <v>463</v>
      </c>
      <c r="B26" s="38">
        <v>200</v>
      </c>
      <c r="C26" s="119" t="s">
        <v>41</v>
      </c>
      <c r="D26" s="119" t="s">
        <v>184</v>
      </c>
      <c r="E26" s="119" t="s">
        <v>464</v>
      </c>
      <c r="F26" s="120">
        <v>17800</v>
      </c>
      <c r="G26" s="120">
        <v>4290</v>
      </c>
      <c r="H26" s="77">
        <f t="shared" si="0"/>
        <v>13510</v>
      </c>
    </row>
    <row r="27" spans="1:8" ht="51" outlineLevel="4">
      <c r="A27" s="118" t="s">
        <v>313</v>
      </c>
      <c r="B27" s="38">
        <v>200</v>
      </c>
      <c r="C27" s="119" t="s">
        <v>42</v>
      </c>
      <c r="D27" s="119" t="s">
        <v>36</v>
      </c>
      <c r="E27" s="119" t="s">
        <v>35</v>
      </c>
      <c r="F27" s="120">
        <v>5286820</v>
      </c>
      <c r="G27" s="120">
        <v>113268.08</v>
      </c>
      <c r="H27" s="77">
        <f t="shared" si="0"/>
        <v>5173551.92</v>
      </c>
    </row>
    <row r="28" spans="1:8" ht="25.5" outlineLevel="4">
      <c r="A28" s="118" t="s">
        <v>304</v>
      </c>
      <c r="B28" s="38">
        <v>200</v>
      </c>
      <c r="C28" s="119" t="s">
        <v>42</v>
      </c>
      <c r="D28" s="119" t="s">
        <v>185</v>
      </c>
      <c r="E28" s="119" t="s">
        <v>35</v>
      </c>
      <c r="F28" s="120">
        <v>4144000</v>
      </c>
      <c r="G28" s="120">
        <v>97945.01</v>
      </c>
      <c r="H28" s="77">
        <f t="shared" si="0"/>
        <v>4046054.99</v>
      </c>
    </row>
    <row r="29" spans="1:8" ht="24.75" customHeight="1" outlineLevel="4">
      <c r="A29" s="118" t="s">
        <v>461</v>
      </c>
      <c r="B29" s="38">
        <v>200</v>
      </c>
      <c r="C29" s="119" t="s">
        <v>42</v>
      </c>
      <c r="D29" s="119" t="s">
        <v>185</v>
      </c>
      <c r="E29" s="119" t="s">
        <v>462</v>
      </c>
      <c r="F29" s="120">
        <v>4144000</v>
      </c>
      <c r="G29" s="120">
        <v>97945.01</v>
      </c>
      <c r="H29" s="77">
        <f t="shared" si="0"/>
        <v>4046054.99</v>
      </c>
    </row>
    <row r="30" spans="1:8" ht="38.25" outlineLevel="4">
      <c r="A30" s="118" t="s">
        <v>314</v>
      </c>
      <c r="B30" s="38">
        <v>200</v>
      </c>
      <c r="C30" s="119" t="s">
        <v>42</v>
      </c>
      <c r="D30" s="119" t="s">
        <v>186</v>
      </c>
      <c r="E30" s="119" t="s">
        <v>35</v>
      </c>
      <c r="F30" s="120">
        <v>299020</v>
      </c>
      <c r="G30" s="120">
        <v>6323.07</v>
      </c>
      <c r="H30" s="77">
        <f t="shared" si="0"/>
        <v>292696.93</v>
      </c>
    </row>
    <row r="31" spans="1:8" ht="30" customHeight="1" outlineLevel="4">
      <c r="A31" s="118" t="s">
        <v>461</v>
      </c>
      <c r="B31" s="38">
        <v>200</v>
      </c>
      <c r="C31" s="119" t="s">
        <v>42</v>
      </c>
      <c r="D31" s="119" t="s">
        <v>186</v>
      </c>
      <c r="E31" s="119" t="s">
        <v>462</v>
      </c>
      <c r="F31" s="120">
        <v>4920</v>
      </c>
      <c r="G31" s="120">
        <v>0</v>
      </c>
      <c r="H31" s="77">
        <f t="shared" si="0"/>
        <v>4920</v>
      </c>
    </row>
    <row r="32" spans="1:8" ht="31.5" customHeight="1" outlineLevel="2">
      <c r="A32" s="118" t="s">
        <v>463</v>
      </c>
      <c r="B32" s="38">
        <v>200</v>
      </c>
      <c r="C32" s="119" t="s">
        <v>42</v>
      </c>
      <c r="D32" s="119" t="s">
        <v>186</v>
      </c>
      <c r="E32" s="119" t="s">
        <v>464</v>
      </c>
      <c r="F32" s="120">
        <v>290500</v>
      </c>
      <c r="G32" s="120">
        <v>5521.91</v>
      </c>
      <c r="H32" s="77">
        <f t="shared" si="0"/>
        <v>284978.09</v>
      </c>
    </row>
    <row r="33" spans="1:8" ht="25.5" outlineLevel="3">
      <c r="A33" s="118" t="s">
        <v>465</v>
      </c>
      <c r="B33" s="38">
        <v>200</v>
      </c>
      <c r="C33" s="119" t="s">
        <v>42</v>
      </c>
      <c r="D33" s="119" t="s">
        <v>186</v>
      </c>
      <c r="E33" s="119" t="s">
        <v>466</v>
      </c>
      <c r="F33" s="120">
        <v>3600</v>
      </c>
      <c r="G33" s="120">
        <v>801.16</v>
      </c>
      <c r="H33" s="77">
        <f t="shared" si="0"/>
        <v>2798.84</v>
      </c>
    </row>
    <row r="34" spans="1:8" ht="38.25" outlineLevel="4">
      <c r="A34" s="118" t="s">
        <v>306</v>
      </c>
      <c r="B34" s="38">
        <v>200</v>
      </c>
      <c r="C34" s="119" t="s">
        <v>42</v>
      </c>
      <c r="D34" s="119" t="s">
        <v>180</v>
      </c>
      <c r="E34" s="119" t="s">
        <v>35</v>
      </c>
      <c r="F34" s="120">
        <v>14300</v>
      </c>
      <c r="G34" s="120">
        <v>0</v>
      </c>
      <c r="H34" s="77">
        <f t="shared" si="0"/>
        <v>14300</v>
      </c>
    </row>
    <row r="35" spans="1:8" ht="38.25" outlineLevel="2">
      <c r="A35" s="118" t="s">
        <v>463</v>
      </c>
      <c r="B35" s="38">
        <v>200</v>
      </c>
      <c r="C35" s="119" t="s">
        <v>42</v>
      </c>
      <c r="D35" s="119" t="s">
        <v>180</v>
      </c>
      <c r="E35" s="119" t="s">
        <v>464</v>
      </c>
      <c r="F35" s="120">
        <v>14300</v>
      </c>
      <c r="G35" s="120">
        <v>0</v>
      </c>
      <c r="H35" s="77">
        <f t="shared" si="0"/>
        <v>14300</v>
      </c>
    </row>
    <row r="36" spans="1:8" ht="25.5" outlineLevel="3">
      <c r="A36" s="118" t="s">
        <v>304</v>
      </c>
      <c r="B36" s="38">
        <v>200</v>
      </c>
      <c r="C36" s="119" t="s">
        <v>42</v>
      </c>
      <c r="D36" s="119" t="s">
        <v>187</v>
      </c>
      <c r="E36" s="119" t="s">
        <v>35</v>
      </c>
      <c r="F36" s="120">
        <v>620400</v>
      </c>
      <c r="G36" s="120">
        <v>9000</v>
      </c>
      <c r="H36" s="77">
        <f t="shared" si="0"/>
        <v>611400</v>
      </c>
    </row>
    <row r="37" spans="1:8" ht="25.5" outlineLevel="4">
      <c r="A37" s="118" t="s">
        <v>461</v>
      </c>
      <c r="B37" s="38">
        <v>200</v>
      </c>
      <c r="C37" s="119" t="s">
        <v>42</v>
      </c>
      <c r="D37" s="119" t="s">
        <v>187</v>
      </c>
      <c r="E37" s="119" t="s">
        <v>462</v>
      </c>
      <c r="F37" s="120">
        <v>620400</v>
      </c>
      <c r="G37" s="120">
        <v>9000</v>
      </c>
      <c r="H37" s="77">
        <f t="shared" si="0"/>
        <v>611400</v>
      </c>
    </row>
    <row r="38" spans="1:8" ht="60" customHeight="1" outlineLevel="2">
      <c r="A38" s="118" t="s">
        <v>315</v>
      </c>
      <c r="B38" s="38">
        <v>200</v>
      </c>
      <c r="C38" s="119" t="s">
        <v>42</v>
      </c>
      <c r="D38" s="119" t="s">
        <v>188</v>
      </c>
      <c r="E38" s="119" t="s">
        <v>35</v>
      </c>
      <c r="F38" s="120">
        <v>16800</v>
      </c>
      <c r="G38" s="120">
        <v>0</v>
      </c>
      <c r="H38" s="77">
        <f t="shared" si="0"/>
        <v>16800</v>
      </c>
    </row>
    <row r="39" spans="1:8" ht="27" customHeight="1" outlineLevel="3">
      <c r="A39" s="118" t="s">
        <v>461</v>
      </c>
      <c r="B39" s="38">
        <v>200</v>
      </c>
      <c r="C39" s="119" t="s">
        <v>42</v>
      </c>
      <c r="D39" s="119" t="s">
        <v>188</v>
      </c>
      <c r="E39" s="119" t="s">
        <v>462</v>
      </c>
      <c r="F39" s="120">
        <v>16600</v>
      </c>
      <c r="G39" s="120">
        <v>0</v>
      </c>
      <c r="H39" s="77">
        <f t="shared" si="0"/>
        <v>16600</v>
      </c>
    </row>
    <row r="40" spans="1:8" ht="25.5" customHeight="1" outlineLevel="4">
      <c r="A40" s="118" t="s">
        <v>463</v>
      </c>
      <c r="B40" s="38">
        <v>200</v>
      </c>
      <c r="C40" s="119" t="s">
        <v>42</v>
      </c>
      <c r="D40" s="119" t="s">
        <v>188</v>
      </c>
      <c r="E40" s="119" t="s">
        <v>464</v>
      </c>
      <c r="F40" s="120">
        <v>200</v>
      </c>
      <c r="G40" s="120">
        <v>0</v>
      </c>
      <c r="H40" s="77">
        <f t="shared" si="0"/>
        <v>200</v>
      </c>
    </row>
    <row r="41" spans="1:8" ht="63.75" outlineLevel="4">
      <c r="A41" s="118" t="s">
        <v>316</v>
      </c>
      <c r="B41" s="38">
        <v>200</v>
      </c>
      <c r="C41" s="119" t="s">
        <v>42</v>
      </c>
      <c r="D41" s="119" t="s">
        <v>189</v>
      </c>
      <c r="E41" s="119" t="s">
        <v>35</v>
      </c>
      <c r="F41" s="120">
        <v>16800</v>
      </c>
      <c r="G41" s="120">
        <v>0</v>
      </c>
      <c r="H41" s="77">
        <f t="shared" si="0"/>
        <v>16800</v>
      </c>
    </row>
    <row r="42" spans="1:8" ht="25.5" outlineLevel="4">
      <c r="A42" s="118" t="s">
        <v>461</v>
      </c>
      <c r="B42" s="38">
        <v>200</v>
      </c>
      <c r="C42" s="119" t="s">
        <v>42</v>
      </c>
      <c r="D42" s="119" t="s">
        <v>189</v>
      </c>
      <c r="E42" s="119" t="s">
        <v>462</v>
      </c>
      <c r="F42" s="120">
        <v>16600</v>
      </c>
      <c r="G42" s="120">
        <v>0</v>
      </c>
      <c r="H42" s="77">
        <f t="shared" si="0"/>
        <v>16600</v>
      </c>
    </row>
    <row r="43" spans="1:8" ht="38.25" outlineLevel="4">
      <c r="A43" s="118" t="s">
        <v>463</v>
      </c>
      <c r="B43" s="38">
        <v>200</v>
      </c>
      <c r="C43" s="119" t="s">
        <v>42</v>
      </c>
      <c r="D43" s="119" t="s">
        <v>189</v>
      </c>
      <c r="E43" s="119" t="s">
        <v>464</v>
      </c>
      <c r="F43" s="120">
        <v>200</v>
      </c>
      <c r="G43" s="120">
        <v>0</v>
      </c>
      <c r="H43" s="77">
        <f t="shared" si="0"/>
        <v>200</v>
      </c>
    </row>
    <row r="44" spans="1:8" ht="51" outlineLevel="2">
      <c r="A44" s="118" t="s">
        <v>317</v>
      </c>
      <c r="B44" s="38">
        <v>200</v>
      </c>
      <c r="C44" s="119" t="s">
        <v>42</v>
      </c>
      <c r="D44" s="119" t="s">
        <v>190</v>
      </c>
      <c r="E44" s="119" t="s">
        <v>35</v>
      </c>
      <c r="F44" s="120">
        <v>16800</v>
      </c>
      <c r="G44" s="120">
        <v>0</v>
      </c>
      <c r="H44" s="77">
        <f t="shared" si="0"/>
        <v>16800</v>
      </c>
    </row>
    <row r="45" spans="1:8" ht="25.5" outlineLevel="3">
      <c r="A45" s="118" t="s">
        <v>461</v>
      </c>
      <c r="B45" s="38">
        <v>200</v>
      </c>
      <c r="C45" s="119" t="s">
        <v>42</v>
      </c>
      <c r="D45" s="119" t="s">
        <v>190</v>
      </c>
      <c r="E45" s="119" t="s">
        <v>462</v>
      </c>
      <c r="F45" s="120">
        <v>16600</v>
      </c>
      <c r="G45" s="120">
        <v>0</v>
      </c>
      <c r="H45" s="77">
        <f t="shared" si="0"/>
        <v>16600</v>
      </c>
    </row>
    <row r="46" spans="1:8" ht="38.25" outlineLevel="4">
      <c r="A46" s="118" t="s">
        <v>463</v>
      </c>
      <c r="B46" s="38">
        <v>200</v>
      </c>
      <c r="C46" s="119" t="s">
        <v>42</v>
      </c>
      <c r="D46" s="119" t="s">
        <v>190</v>
      </c>
      <c r="E46" s="119" t="s">
        <v>464</v>
      </c>
      <c r="F46" s="120">
        <v>200</v>
      </c>
      <c r="G46" s="120">
        <v>0</v>
      </c>
      <c r="H46" s="77">
        <f t="shared" si="0"/>
        <v>200</v>
      </c>
    </row>
    <row r="47" spans="1:8" ht="17.25" customHeight="1" outlineLevel="1">
      <c r="A47" s="118" t="s">
        <v>318</v>
      </c>
      <c r="B47" s="38">
        <v>200</v>
      </c>
      <c r="C47" s="119" t="s">
        <v>42</v>
      </c>
      <c r="D47" s="119" t="s">
        <v>191</v>
      </c>
      <c r="E47" s="119" t="s">
        <v>35</v>
      </c>
      <c r="F47" s="120">
        <v>16800</v>
      </c>
      <c r="G47" s="120">
        <v>0</v>
      </c>
      <c r="H47" s="77">
        <f t="shared" si="0"/>
        <v>16800</v>
      </c>
    </row>
    <row r="48" spans="1:8" ht="25.5" outlineLevel="2">
      <c r="A48" s="118" t="s">
        <v>461</v>
      </c>
      <c r="B48" s="38">
        <v>200</v>
      </c>
      <c r="C48" s="119" t="s">
        <v>42</v>
      </c>
      <c r="D48" s="119" t="s">
        <v>191</v>
      </c>
      <c r="E48" s="119" t="s">
        <v>462</v>
      </c>
      <c r="F48" s="120">
        <v>16600</v>
      </c>
      <c r="G48" s="120">
        <v>0</v>
      </c>
      <c r="H48" s="77">
        <f t="shared" si="0"/>
        <v>16600</v>
      </c>
    </row>
    <row r="49" spans="1:8" ht="38.25" outlineLevel="3">
      <c r="A49" s="118" t="s">
        <v>463</v>
      </c>
      <c r="B49" s="38">
        <v>200</v>
      </c>
      <c r="C49" s="119" t="s">
        <v>42</v>
      </c>
      <c r="D49" s="119" t="s">
        <v>191</v>
      </c>
      <c r="E49" s="119" t="s">
        <v>464</v>
      </c>
      <c r="F49" s="120">
        <v>200</v>
      </c>
      <c r="G49" s="120">
        <v>0</v>
      </c>
      <c r="H49" s="77">
        <f t="shared" si="0"/>
        <v>200</v>
      </c>
    </row>
    <row r="50" spans="1:8" ht="60" customHeight="1" outlineLevel="4">
      <c r="A50" s="118" t="s">
        <v>319</v>
      </c>
      <c r="B50" s="38">
        <v>200</v>
      </c>
      <c r="C50" s="119" t="s">
        <v>42</v>
      </c>
      <c r="D50" s="119" t="s">
        <v>192</v>
      </c>
      <c r="E50" s="119" t="s">
        <v>35</v>
      </c>
      <c r="F50" s="120">
        <v>16800</v>
      </c>
      <c r="G50" s="120">
        <v>0</v>
      </c>
      <c r="H50" s="77">
        <f t="shared" si="0"/>
        <v>16800</v>
      </c>
    </row>
    <row r="51" spans="1:8" ht="25.5" outlineLevel="1">
      <c r="A51" s="118" t="s">
        <v>461</v>
      </c>
      <c r="B51" s="38">
        <v>200</v>
      </c>
      <c r="C51" s="119" t="s">
        <v>42</v>
      </c>
      <c r="D51" s="119" t="s">
        <v>192</v>
      </c>
      <c r="E51" s="119" t="s">
        <v>462</v>
      </c>
      <c r="F51" s="120">
        <v>16600</v>
      </c>
      <c r="G51" s="120">
        <v>0</v>
      </c>
      <c r="H51" s="77">
        <f t="shared" si="0"/>
        <v>16600</v>
      </c>
    </row>
    <row r="52" spans="1:8" ht="40.5" customHeight="1" outlineLevel="3">
      <c r="A52" s="118" t="s">
        <v>463</v>
      </c>
      <c r="B52" s="38">
        <v>200</v>
      </c>
      <c r="C52" s="119" t="s">
        <v>42</v>
      </c>
      <c r="D52" s="119" t="s">
        <v>192</v>
      </c>
      <c r="E52" s="119" t="s">
        <v>464</v>
      </c>
      <c r="F52" s="120">
        <v>200</v>
      </c>
      <c r="G52" s="120">
        <v>0</v>
      </c>
      <c r="H52" s="77">
        <f t="shared" si="0"/>
        <v>200</v>
      </c>
    </row>
    <row r="53" spans="1:8" ht="63.75" outlineLevel="4">
      <c r="A53" s="118" t="s">
        <v>320</v>
      </c>
      <c r="B53" s="38">
        <v>200</v>
      </c>
      <c r="C53" s="119" t="s">
        <v>42</v>
      </c>
      <c r="D53" s="119" t="s">
        <v>193</v>
      </c>
      <c r="E53" s="119" t="s">
        <v>35</v>
      </c>
      <c r="F53" s="120">
        <v>17500</v>
      </c>
      <c r="G53" s="120">
        <v>0</v>
      </c>
      <c r="H53" s="77">
        <f t="shared" si="0"/>
        <v>17500</v>
      </c>
    </row>
    <row r="54" spans="1:8" ht="25.5" outlineLevel="4">
      <c r="A54" s="118" t="s">
        <v>461</v>
      </c>
      <c r="B54" s="38">
        <v>200</v>
      </c>
      <c r="C54" s="119" t="s">
        <v>42</v>
      </c>
      <c r="D54" s="119" t="s">
        <v>193</v>
      </c>
      <c r="E54" s="119" t="s">
        <v>462</v>
      </c>
      <c r="F54" s="120">
        <v>17300</v>
      </c>
      <c r="G54" s="120">
        <v>0</v>
      </c>
      <c r="H54" s="77">
        <f t="shared" si="0"/>
        <v>17300</v>
      </c>
    </row>
    <row r="55" spans="1:8" ht="17.25" customHeight="1" outlineLevel="4">
      <c r="A55" s="118" t="s">
        <v>463</v>
      </c>
      <c r="B55" s="38">
        <v>200</v>
      </c>
      <c r="C55" s="119" t="s">
        <v>42</v>
      </c>
      <c r="D55" s="119" t="s">
        <v>193</v>
      </c>
      <c r="E55" s="119" t="s">
        <v>464</v>
      </c>
      <c r="F55" s="120">
        <v>200</v>
      </c>
      <c r="G55" s="120">
        <v>0</v>
      </c>
      <c r="H55" s="77">
        <f t="shared" si="0"/>
        <v>200</v>
      </c>
    </row>
    <row r="56" spans="1:8" ht="18" customHeight="1" outlineLevel="4">
      <c r="A56" s="118" t="s">
        <v>321</v>
      </c>
      <c r="B56" s="38">
        <v>200</v>
      </c>
      <c r="C56" s="119" t="s">
        <v>42</v>
      </c>
      <c r="D56" s="119" t="s">
        <v>194</v>
      </c>
      <c r="E56" s="119" t="s">
        <v>35</v>
      </c>
      <c r="F56" s="120">
        <v>16800</v>
      </c>
      <c r="G56" s="120">
        <v>0</v>
      </c>
      <c r="H56" s="77">
        <f t="shared" si="0"/>
        <v>16800</v>
      </c>
    </row>
    <row r="57" spans="1:8" ht="25.5" outlineLevel="4">
      <c r="A57" s="118" t="s">
        <v>461</v>
      </c>
      <c r="B57" s="38">
        <v>200</v>
      </c>
      <c r="C57" s="119" t="s">
        <v>42</v>
      </c>
      <c r="D57" s="119" t="s">
        <v>194</v>
      </c>
      <c r="E57" s="119" t="s">
        <v>462</v>
      </c>
      <c r="F57" s="120">
        <v>16600</v>
      </c>
      <c r="G57" s="120">
        <v>0</v>
      </c>
      <c r="H57" s="77">
        <f t="shared" si="0"/>
        <v>16600</v>
      </c>
    </row>
    <row r="58" spans="1:8" ht="38.25" outlineLevel="4">
      <c r="A58" s="118" t="s">
        <v>463</v>
      </c>
      <c r="B58" s="38">
        <v>200</v>
      </c>
      <c r="C58" s="119" t="s">
        <v>42</v>
      </c>
      <c r="D58" s="119" t="s">
        <v>194</v>
      </c>
      <c r="E58" s="119" t="s">
        <v>464</v>
      </c>
      <c r="F58" s="120">
        <v>200</v>
      </c>
      <c r="G58" s="120">
        <v>0</v>
      </c>
      <c r="H58" s="77">
        <f t="shared" si="0"/>
        <v>200</v>
      </c>
    </row>
    <row r="59" spans="1:8" ht="51" outlineLevel="1">
      <c r="A59" s="118" t="s">
        <v>322</v>
      </c>
      <c r="B59" s="38">
        <v>200</v>
      </c>
      <c r="C59" s="119" t="s">
        <v>42</v>
      </c>
      <c r="D59" s="119" t="s">
        <v>195</v>
      </c>
      <c r="E59" s="119" t="s">
        <v>35</v>
      </c>
      <c r="F59" s="120">
        <v>16800</v>
      </c>
      <c r="G59" s="120">
        <v>0</v>
      </c>
      <c r="H59" s="77">
        <f t="shared" si="0"/>
        <v>16800</v>
      </c>
    </row>
    <row r="60" spans="1:8" ht="25.5" outlineLevel="2">
      <c r="A60" s="118" t="s">
        <v>461</v>
      </c>
      <c r="B60" s="38">
        <v>200</v>
      </c>
      <c r="C60" s="119" t="s">
        <v>42</v>
      </c>
      <c r="D60" s="119" t="s">
        <v>195</v>
      </c>
      <c r="E60" s="119" t="s">
        <v>462</v>
      </c>
      <c r="F60" s="120">
        <v>16600</v>
      </c>
      <c r="G60" s="120">
        <v>0</v>
      </c>
      <c r="H60" s="77">
        <f t="shared" si="0"/>
        <v>16600</v>
      </c>
    </row>
    <row r="61" spans="1:8" ht="43.5" customHeight="1" outlineLevel="3">
      <c r="A61" s="118" t="s">
        <v>463</v>
      </c>
      <c r="B61" s="38">
        <v>200</v>
      </c>
      <c r="C61" s="119" t="s">
        <v>42</v>
      </c>
      <c r="D61" s="119" t="s">
        <v>195</v>
      </c>
      <c r="E61" s="119" t="s">
        <v>464</v>
      </c>
      <c r="F61" s="120">
        <v>200</v>
      </c>
      <c r="G61" s="120">
        <v>0</v>
      </c>
      <c r="H61" s="77">
        <f t="shared" si="0"/>
        <v>200</v>
      </c>
    </row>
    <row r="62" spans="1:8" ht="63.75" outlineLevel="4">
      <c r="A62" s="118" t="s">
        <v>323</v>
      </c>
      <c r="B62" s="38">
        <v>200</v>
      </c>
      <c r="C62" s="119" t="s">
        <v>42</v>
      </c>
      <c r="D62" s="119" t="s">
        <v>196</v>
      </c>
      <c r="E62" s="119" t="s">
        <v>35</v>
      </c>
      <c r="F62" s="120">
        <v>16800</v>
      </c>
      <c r="G62" s="120">
        <v>0</v>
      </c>
      <c r="H62" s="77">
        <f t="shared" si="0"/>
        <v>16800</v>
      </c>
    </row>
    <row r="63" spans="1:8" ht="25.5" outlineLevel="1">
      <c r="A63" s="118" t="s">
        <v>461</v>
      </c>
      <c r="B63" s="38">
        <v>200</v>
      </c>
      <c r="C63" s="119" t="s">
        <v>42</v>
      </c>
      <c r="D63" s="119" t="s">
        <v>196</v>
      </c>
      <c r="E63" s="119" t="s">
        <v>462</v>
      </c>
      <c r="F63" s="120">
        <v>16600</v>
      </c>
      <c r="G63" s="120">
        <v>0</v>
      </c>
      <c r="H63" s="77">
        <f t="shared" si="0"/>
        <v>16600</v>
      </c>
    </row>
    <row r="64" spans="1:8" ht="38.25" outlineLevel="2">
      <c r="A64" s="118" t="s">
        <v>463</v>
      </c>
      <c r="B64" s="38">
        <v>200</v>
      </c>
      <c r="C64" s="119" t="s">
        <v>42</v>
      </c>
      <c r="D64" s="119" t="s">
        <v>196</v>
      </c>
      <c r="E64" s="119" t="s">
        <v>464</v>
      </c>
      <c r="F64" s="120">
        <v>200</v>
      </c>
      <c r="G64" s="120">
        <v>0</v>
      </c>
      <c r="H64" s="77">
        <f t="shared" si="0"/>
        <v>200</v>
      </c>
    </row>
    <row r="65" spans="1:8" ht="26.25" customHeight="1" outlineLevel="3">
      <c r="A65" s="118" t="s">
        <v>324</v>
      </c>
      <c r="B65" s="38">
        <v>200</v>
      </c>
      <c r="C65" s="119" t="s">
        <v>42</v>
      </c>
      <c r="D65" s="119" t="s">
        <v>197</v>
      </c>
      <c r="E65" s="119" t="s">
        <v>35</v>
      </c>
      <c r="F65" s="120">
        <v>16800</v>
      </c>
      <c r="G65" s="120">
        <v>0</v>
      </c>
      <c r="H65" s="77">
        <f aca="true" t="shared" si="1" ref="H65:H128">F65-G65</f>
        <v>16800</v>
      </c>
    </row>
    <row r="66" spans="1:8" ht="28.5" customHeight="1" outlineLevel="4">
      <c r="A66" s="118" t="s">
        <v>461</v>
      </c>
      <c r="B66" s="38">
        <v>200</v>
      </c>
      <c r="C66" s="119" t="s">
        <v>42</v>
      </c>
      <c r="D66" s="119" t="s">
        <v>197</v>
      </c>
      <c r="E66" s="119" t="s">
        <v>462</v>
      </c>
      <c r="F66" s="120">
        <v>16600</v>
      </c>
      <c r="G66" s="120">
        <v>0</v>
      </c>
      <c r="H66" s="77">
        <f t="shared" si="1"/>
        <v>16600</v>
      </c>
    </row>
    <row r="67" spans="1:8" ht="38.25" outlineLevel="1">
      <c r="A67" s="118" t="s">
        <v>463</v>
      </c>
      <c r="B67" s="38">
        <v>200</v>
      </c>
      <c r="C67" s="119" t="s">
        <v>42</v>
      </c>
      <c r="D67" s="119" t="s">
        <v>197</v>
      </c>
      <c r="E67" s="119" t="s">
        <v>464</v>
      </c>
      <c r="F67" s="120">
        <v>200</v>
      </c>
      <c r="G67" s="120">
        <v>0</v>
      </c>
      <c r="H67" s="77">
        <f t="shared" si="1"/>
        <v>200</v>
      </c>
    </row>
    <row r="68" spans="1:8" ht="25.5" customHeight="1" outlineLevel="2">
      <c r="A68" s="118" t="s">
        <v>325</v>
      </c>
      <c r="B68" s="38">
        <v>200</v>
      </c>
      <c r="C68" s="119" t="s">
        <v>42</v>
      </c>
      <c r="D68" s="119" t="s">
        <v>198</v>
      </c>
      <c r="E68" s="119" t="s">
        <v>35</v>
      </c>
      <c r="F68" s="120">
        <v>16800</v>
      </c>
      <c r="G68" s="120">
        <v>0</v>
      </c>
      <c r="H68" s="77">
        <f t="shared" si="1"/>
        <v>16800</v>
      </c>
    </row>
    <row r="69" spans="1:8" ht="30" customHeight="1" outlineLevel="4">
      <c r="A69" s="118" t="s">
        <v>461</v>
      </c>
      <c r="B69" s="38">
        <v>200</v>
      </c>
      <c r="C69" s="119" t="s">
        <v>42</v>
      </c>
      <c r="D69" s="119" t="s">
        <v>198</v>
      </c>
      <c r="E69" s="119" t="s">
        <v>462</v>
      </c>
      <c r="F69" s="120">
        <v>16600</v>
      </c>
      <c r="G69" s="120">
        <v>0</v>
      </c>
      <c r="H69" s="77">
        <f t="shared" si="1"/>
        <v>16600</v>
      </c>
    </row>
    <row r="70" spans="1:8" ht="68.25" customHeight="1" outlineLevel="4">
      <c r="A70" s="118" t="s">
        <v>463</v>
      </c>
      <c r="B70" s="38">
        <v>200</v>
      </c>
      <c r="C70" s="119" t="s">
        <v>42</v>
      </c>
      <c r="D70" s="119" t="s">
        <v>198</v>
      </c>
      <c r="E70" s="119" t="s">
        <v>464</v>
      </c>
      <c r="F70" s="120">
        <v>200</v>
      </c>
      <c r="G70" s="120">
        <v>0</v>
      </c>
      <c r="H70" s="77">
        <f t="shared" si="1"/>
        <v>200</v>
      </c>
    </row>
    <row r="71" spans="1:8" ht="63.75" outlineLevel="4">
      <c r="A71" s="118" t="s">
        <v>326</v>
      </c>
      <c r="B71" s="38">
        <v>200</v>
      </c>
      <c r="C71" s="119" t="s">
        <v>42</v>
      </c>
      <c r="D71" s="119" t="s">
        <v>199</v>
      </c>
      <c r="E71" s="119" t="s">
        <v>35</v>
      </c>
      <c r="F71" s="120">
        <v>23600</v>
      </c>
      <c r="G71" s="120">
        <v>0</v>
      </c>
      <c r="H71" s="77">
        <f t="shared" si="1"/>
        <v>23600</v>
      </c>
    </row>
    <row r="72" spans="1:8" ht="25.5" outlineLevel="4">
      <c r="A72" s="118" t="s">
        <v>461</v>
      </c>
      <c r="B72" s="38">
        <v>200</v>
      </c>
      <c r="C72" s="119" t="s">
        <v>42</v>
      </c>
      <c r="D72" s="119" t="s">
        <v>199</v>
      </c>
      <c r="E72" s="119" t="s">
        <v>462</v>
      </c>
      <c r="F72" s="120">
        <v>23400</v>
      </c>
      <c r="G72" s="120">
        <v>0</v>
      </c>
      <c r="H72" s="77">
        <f t="shared" si="1"/>
        <v>23400</v>
      </c>
    </row>
    <row r="73" spans="1:8" ht="18" customHeight="1" outlineLevel="4">
      <c r="A73" s="118" t="s">
        <v>463</v>
      </c>
      <c r="B73" s="38">
        <v>200</v>
      </c>
      <c r="C73" s="119" t="s">
        <v>42</v>
      </c>
      <c r="D73" s="119" t="s">
        <v>199</v>
      </c>
      <c r="E73" s="119" t="s">
        <v>464</v>
      </c>
      <c r="F73" s="120">
        <v>200</v>
      </c>
      <c r="G73" s="120">
        <v>0</v>
      </c>
      <c r="H73" s="77">
        <f t="shared" si="1"/>
        <v>200</v>
      </c>
    </row>
    <row r="74" spans="1:8" ht="25.5" outlineLevel="4">
      <c r="A74" s="118" t="s">
        <v>432</v>
      </c>
      <c r="B74" s="38">
        <v>200</v>
      </c>
      <c r="C74" s="119" t="s">
        <v>433</v>
      </c>
      <c r="D74" s="119" t="s">
        <v>36</v>
      </c>
      <c r="E74" s="119" t="s">
        <v>35</v>
      </c>
      <c r="F74" s="120">
        <v>30000</v>
      </c>
      <c r="G74" s="120">
        <v>0</v>
      </c>
      <c r="H74" s="77">
        <f t="shared" si="1"/>
        <v>30000</v>
      </c>
    </row>
    <row r="75" spans="1:8" ht="38.25" outlineLevel="4">
      <c r="A75" s="118" t="s">
        <v>306</v>
      </c>
      <c r="B75" s="38">
        <v>200</v>
      </c>
      <c r="C75" s="119" t="s">
        <v>433</v>
      </c>
      <c r="D75" s="119" t="s">
        <v>434</v>
      </c>
      <c r="E75" s="119" t="s">
        <v>35</v>
      </c>
      <c r="F75" s="120">
        <v>30000</v>
      </c>
      <c r="G75" s="120">
        <v>0</v>
      </c>
      <c r="H75" s="77">
        <f t="shared" si="1"/>
        <v>30000</v>
      </c>
    </row>
    <row r="76" spans="1:8" ht="21" customHeight="1" outlineLevel="4">
      <c r="A76" s="118" t="s">
        <v>463</v>
      </c>
      <c r="B76" s="38">
        <v>200</v>
      </c>
      <c r="C76" s="119" t="s">
        <v>433</v>
      </c>
      <c r="D76" s="119" t="s">
        <v>434</v>
      </c>
      <c r="E76" s="119" t="s">
        <v>464</v>
      </c>
      <c r="F76" s="120">
        <v>30000</v>
      </c>
      <c r="G76" s="120">
        <v>0</v>
      </c>
      <c r="H76" s="77">
        <f t="shared" si="1"/>
        <v>30000</v>
      </c>
    </row>
    <row r="77" spans="1:8" ht="12.75" outlineLevel="2">
      <c r="A77" s="118" t="s">
        <v>327</v>
      </c>
      <c r="B77" s="38">
        <v>200</v>
      </c>
      <c r="C77" s="119" t="s">
        <v>43</v>
      </c>
      <c r="D77" s="119" t="s">
        <v>36</v>
      </c>
      <c r="E77" s="119" t="s">
        <v>35</v>
      </c>
      <c r="F77" s="120">
        <v>200000</v>
      </c>
      <c r="G77" s="120">
        <v>0</v>
      </c>
      <c r="H77" s="77">
        <f t="shared" si="1"/>
        <v>200000</v>
      </c>
    </row>
    <row r="78" spans="1:8" ht="25.5" outlineLevel="4">
      <c r="A78" s="118" t="s">
        <v>311</v>
      </c>
      <c r="B78" s="38">
        <v>200</v>
      </c>
      <c r="C78" s="119" t="s">
        <v>43</v>
      </c>
      <c r="D78" s="119" t="s">
        <v>200</v>
      </c>
      <c r="E78" s="119" t="s">
        <v>35</v>
      </c>
      <c r="F78" s="120">
        <v>200000</v>
      </c>
      <c r="G78" s="120">
        <v>0</v>
      </c>
      <c r="H78" s="77">
        <f t="shared" si="1"/>
        <v>200000</v>
      </c>
    </row>
    <row r="79" spans="1:8" ht="12.75" outlineLevel="2">
      <c r="A79" s="118" t="s">
        <v>328</v>
      </c>
      <c r="B79" s="38">
        <v>200</v>
      </c>
      <c r="C79" s="119" t="s">
        <v>43</v>
      </c>
      <c r="D79" s="119" t="s">
        <v>200</v>
      </c>
      <c r="E79" s="119" t="s">
        <v>169</v>
      </c>
      <c r="F79" s="120">
        <v>200000</v>
      </c>
      <c r="G79" s="120">
        <v>0</v>
      </c>
      <c r="H79" s="77">
        <f t="shared" si="1"/>
        <v>200000</v>
      </c>
    </row>
    <row r="80" spans="1:8" ht="12.75" outlineLevel="3">
      <c r="A80" s="118" t="s">
        <v>329</v>
      </c>
      <c r="B80" s="38">
        <v>200</v>
      </c>
      <c r="C80" s="119" t="s">
        <v>147</v>
      </c>
      <c r="D80" s="119" t="s">
        <v>36</v>
      </c>
      <c r="E80" s="119" t="s">
        <v>35</v>
      </c>
      <c r="F80" s="120">
        <v>7769080</v>
      </c>
      <c r="G80" s="120">
        <v>371607.23</v>
      </c>
      <c r="H80" s="77">
        <f t="shared" si="1"/>
        <v>7397472.77</v>
      </c>
    </row>
    <row r="81" spans="1:8" ht="41.25" customHeight="1" outlineLevel="4">
      <c r="A81" s="118" t="s">
        <v>330</v>
      </c>
      <c r="B81" s="38">
        <v>200</v>
      </c>
      <c r="C81" s="119" t="s">
        <v>147</v>
      </c>
      <c r="D81" s="119" t="s">
        <v>201</v>
      </c>
      <c r="E81" s="119" t="s">
        <v>35</v>
      </c>
      <c r="F81" s="120">
        <v>35000</v>
      </c>
      <c r="G81" s="120">
        <v>0</v>
      </c>
      <c r="H81" s="77">
        <f t="shared" si="1"/>
        <v>35000</v>
      </c>
    </row>
    <row r="82" spans="1:8" ht="38.25">
      <c r="A82" s="118" t="s">
        <v>463</v>
      </c>
      <c r="B82" s="38">
        <v>200</v>
      </c>
      <c r="C82" s="119" t="s">
        <v>147</v>
      </c>
      <c r="D82" s="119" t="s">
        <v>201</v>
      </c>
      <c r="E82" s="119" t="s">
        <v>464</v>
      </c>
      <c r="F82" s="120">
        <v>35000</v>
      </c>
      <c r="G82" s="120">
        <v>0</v>
      </c>
      <c r="H82" s="77">
        <f t="shared" si="1"/>
        <v>35000</v>
      </c>
    </row>
    <row r="83" spans="1:8" ht="25.5" outlineLevel="1">
      <c r="A83" s="118" t="s">
        <v>331</v>
      </c>
      <c r="B83" s="38">
        <v>200</v>
      </c>
      <c r="C83" s="119" t="s">
        <v>147</v>
      </c>
      <c r="D83" s="119" t="s">
        <v>202</v>
      </c>
      <c r="E83" s="119" t="s">
        <v>35</v>
      </c>
      <c r="F83" s="120">
        <v>20000</v>
      </c>
      <c r="G83" s="120">
        <v>0</v>
      </c>
      <c r="H83" s="77">
        <f t="shared" si="1"/>
        <v>20000</v>
      </c>
    </row>
    <row r="84" spans="1:8" ht="38.25" outlineLevel="2">
      <c r="A84" s="118" t="s">
        <v>463</v>
      </c>
      <c r="B84" s="38">
        <v>200</v>
      </c>
      <c r="C84" s="119" t="s">
        <v>147</v>
      </c>
      <c r="D84" s="119" t="s">
        <v>202</v>
      </c>
      <c r="E84" s="119" t="s">
        <v>464</v>
      </c>
      <c r="F84" s="120">
        <v>20000</v>
      </c>
      <c r="G84" s="120">
        <v>0</v>
      </c>
      <c r="H84" s="77">
        <f t="shared" si="1"/>
        <v>20000</v>
      </c>
    </row>
    <row r="85" spans="1:8" ht="25.5" outlineLevel="3">
      <c r="A85" s="118" t="s">
        <v>332</v>
      </c>
      <c r="B85" s="38">
        <v>200</v>
      </c>
      <c r="C85" s="119" t="s">
        <v>147</v>
      </c>
      <c r="D85" s="119" t="s">
        <v>203</v>
      </c>
      <c r="E85" s="119" t="s">
        <v>35</v>
      </c>
      <c r="F85" s="120">
        <v>4433800</v>
      </c>
      <c r="G85" s="120">
        <v>100800</v>
      </c>
      <c r="H85" s="77">
        <f t="shared" si="1"/>
        <v>4333000</v>
      </c>
    </row>
    <row r="86" spans="1:8" ht="25.5" outlineLevel="4">
      <c r="A86" s="118" t="s">
        <v>467</v>
      </c>
      <c r="B86" s="38">
        <v>200</v>
      </c>
      <c r="C86" s="119" t="s">
        <v>147</v>
      </c>
      <c r="D86" s="119" t="s">
        <v>203</v>
      </c>
      <c r="E86" s="119" t="s">
        <v>468</v>
      </c>
      <c r="F86" s="120">
        <v>4433800</v>
      </c>
      <c r="G86" s="120">
        <v>100800</v>
      </c>
      <c r="H86" s="77">
        <f t="shared" si="1"/>
        <v>4333000</v>
      </c>
    </row>
    <row r="87" spans="1:8" ht="51" outlineLevel="4">
      <c r="A87" s="118" t="s">
        <v>333</v>
      </c>
      <c r="B87" s="38">
        <v>200</v>
      </c>
      <c r="C87" s="119" t="s">
        <v>147</v>
      </c>
      <c r="D87" s="119" t="s">
        <v>204</v>
      </c>
      <c r="E87" s="119" t="s">
        <v>35</v>
      </c>
      <c r="F87" s="120">
        <v>2422500</v>
      </c>
      <c r="G87" s="120">
        <v>250735.11</v>
      </c>
      <c r="H87" s="77">
        <f t="shared" si="1"/>
        <v>2171764.89</v>
      </c>
    </row>
    <row r="88" spans="1:8" ht="25.5" outlineLevel="4">
      <c r="A88" s="118" t="s">
        <v>467</v>
      </c>
      <c r="B88" s="38">
        <v>200</v>
      </c>
      <c r="C88" s="119" t="s">
        <v>147</v>
      </c>
      <c r="D88" s="119" t="s">
        <v>204</v>
      </c>
      <c r="E88" s="119" t="s">
        <v>468</v>
      </c>
      <c r="F88" s="120">
        <v>97700</v>
      </c>
      <c r="G88" s="120">
        <v>3432</v>
      </c>
      <c r="H88" s="77">
        <f t="shared" si="1"/>
        <v>94268</v>
      </c>
    </row>
    <row r="89" spans="1:8" ht="38.25" outlineLevel="4">
      <c r="A89" s="118" t="s">
        <v>463</v>
      </c>
      <c r="B89" s="38">
        <v>200</v>
      </c>
      <c r="C89" s="119" t="s">
        <v>147</v>
      </c>
      <c r="D89" s="119" t="s">
        <v>204</v>
      </c>
      <c r="E89" s="119" t="s">
        <v>464</v>
      </c>
      <c r="F89" s="120">
        <v>2224300</v>
      </c>
      <c r="G89" s="120">
        <v>224575.04</v>
      </c>
      <c r="H89" s="77">
        <f t="shared" si="1"/>
        <v>1999724.96</v>
      </c>
    </row>
    <row r="90" spans="1:8" ht="30.75" customHeight="1" outlineLevel="4">
      <c r="A90" s="118" t="s">
        <v>465</v>
      </c>
      <c r="B90" s="38">
        <v>200</v>
      </c>
      <c r="C90" s="119" t="s">
        <v>147</v>
      </c>
      <c r="D90" s="119" t="s">
        <v>204</v>
      </c>
      <c r="E90" s="119" t="s">
        <v>466</v>
      </c>
      <c r="F90" s="120">
        <v>100500</v>
      </c>
      <c r="G90" s="120">
        <v>22728.07</v>
      </c>
      <c r="H90" s="77">
        <f t="shared" si="1"/>
        <v>77771.93</v>
      </c>
    </row>
    <row r="91" spans="1:8" ht="99" customHeight="1" outlineLevel="4">
      <c r="A91" s="118" t="s">
        <v>335</v>
      </c>
      <c r="B91" s="38">
        <v>200</v>
      </c>
      <c r="C91" s="119" t="s">
        <v>147</v>
      </c>
      <c r="D91" s="119" t="s">
        <v>206</v>
      </c>
      <c r="E91" s="119" t="s">
        <v>35</v>
      </c>
      <c r="F91" s="120">
        <v>857780</v>
      </c>
      <c r="G91" s="120">
        <v>20072.12</v>
      </c>
      <c r="H91" s="77">
        <f t="shared" si="1"/>
        <v>837707.88</v>
      </c>
    </row>
    <row r="92" spans="1:8" ht="25.5" outlineLevel="1">
      <c r="A92" s="118" t="s">
        <v>461</v>
      </c>
      <c r="B92" s="38">
        <v>200</v>
      </c>
      <c r="C92" s="119" t="s">
        <v>147</v>
      </c>
      <c r="D92" s="119" t="s">
        <v>206</v>
      </c>
      <c r="E92" s="119" t="s">
        <v>462</v>
      </c>
      <c r="F92" s="120">
        <v>643139</v>
      </c>
      <c r="G92" s="120">
        <v>12000</v>
      </c>
      <c r="H92" s="77">
        <f t="shared" si="1"/>
        <v>631139</v>
      </c>
    </row>
    <row r="93" spans="1:8" ht="38.25" outlineLevel="2">
      <c r="A93" s="118" t="s">
        <v>463</v>
      </c>
      <c r="B93" s="38">
        <v>200</v>
      </c>
      <c r="C93" s="119" t="s">
        <v>147</v>
      </c>
      <c r="D93" s="119" t="s">
        <v>206</v>
      </c>
      <c r="E93" s="119" t="s">
        <v>464</v>
      </c>
      <c r="F93" s="120">
        <v>214641</v>
      </c>
      <c r="G93" s="120">
        <v>8072.12</v>
      </c>
      <c r="H93" s="77">
        <f t="shared" si="1"/>
        <v>206568.88</v>
      </c>
    </row>
    <row r="94" spans="1:8" ht="12.75" outlineLevel="3">
      <c r="A94" s="118" t="s">
        <v>336</v>
      </c>
      <c r="B94" s="38">
        <v>200</v>
      </c>
      <c r="C94" s="119" t="s">
        <v>159</v>
      </c>
      <c r="D94" s="119" t="s">
        <v>36</v>
      </c>
      <c r="E94" s="119" t="s">
        <v>35</v>
      </c>
      <c r="F94" s="120">
        <v>688000</v>
      </c>
      <c r="G94" s="120">
        <v>0</v>
      </c>
      <c r="H94" s="77">
        <f t="shared" si="1"/>
        <v>688000</v>
      </c>
    </row>
    <row r="95" spans="1:8" ht="31.5" customHeight="1" outlineLevel="4">
      <c r="A95" s="118" t="s">
        <v>337</v>
      </c>
      <c r="B95" s="38">
        <v>200</v>
      </c>
      <c r="C95" s="119" t="s">
        <v>44</v>
      </c>
      <c r="D95" s="119" t="s">
        <v>36</v>
      </c>
      <c r="E95" s="119" t="s">
        <v>35</v>
      </c>
      <c r="F95" s="120">
        <v>50000</v>
      </c>
      <c r="G95" s="120">
        <v>0</v>
      </c>
      <c r="H95" s="77">
        <f t="shared" si="1"/>
        <v>50000</v>
      </c>
    </row>
    <row r="96" spans="1:8" ht="12.75" outlineLevel="2">
      <c r="A96" s="118" t="s">
        <v>435</v>
      </c>
      <c r="B96" s="38">
        <v>200</v>
      </c>
      <c r="C96" s="119" t="s">
        <v>44</v>
      </c>
      <c r="D96" s="119" t="s">
        <v>436</v>
      </c>
      <c r="E96" s="119" t="s">
        <v>35</v>
      </c>
      <c r="F96" s="120">
        <v>50000</v>
      </c>
      <c r="G96" s="120">
        <v>0</v>
      </c>
      <c r="H96" s="77">
        <f t="shared" si="1"/>
        <v>50000</v>
      </c>
    </row>
    <row r="97" spans="1:8" ht="51" outlineLevel="3">
      <c r="A97" s="118" t="s">
        <v>338</v>
      </c>
      <c r="B97" s="38">
        <v>200</v>
      </c>
      <c r="C97" s="119" t="s">
        <v>44</v>
      </c>
      <c r="D97" s="119" t="s">
        <v>436</v>
      </c>
      <c r="E97" s="119" t="s">
        <v>160</v>
      </c>
      <c r="F97" s="120">
        <v>50000</v>
      </c>
      <c r="G97" s="120">
        <v>0</v>
      </c>
      <c r="H97" s="77">
        <f t="shared" si="1"/>
        <v>50000</v>
      </c>
    </row>
    <row r="98" spans="1:8" ht="12.75" outlineLevel="4">
      <c r="A98" s="118" t="s">
        <v>339</v>
      </c>
      <c r="B98" s="38">
        <v>200</v>
      </c>
      <c r="C98" s="119" t="s">
        <v>45</v>
      </c>
      <c r="D98" s="119" t="s">
        <v>36</v>
      </c>
      <c r="E98" s="119" t="s">
        <v>35</v>
      </c>
      <c r="F98" s="120">
        <v>300000</v>
      </c>
      <c r="G98" s="120">
        <v>0</v>
      </c>
      <c r="H98" s="77">
        <f t="shared" si="1"/>
        <v>300000</v>
      </c>
    </row>
    <row r="99" spans="1:8" ht="51">
      <c r="A99" s="118" t="s">
        <v>437</v>
      </c>
      <c r="B99" s="38">
        <v>200</v>
      </c>
      <c r="C99" s="119" t="s">
        <v>45</v>
      </c>
      <c r="D99" s="119" t="s">
        <v>438</v>
      </c>
      <c r="E99" s="119" t="s">
        <v>35</v>
      </c>
      <c r="F99" s="120">
        <v>300000</v>
      </c>
      <c r="G99" s="120">
        <v>0</v>
      </c>
      <c r="H99" s="77">
        <f t="shared" si="1"/>
        <v>300000</v>
      </c>
    </row>
    <row r="100" spans="1:8" ht="51" outlineLevel="1">
      <c r="A100" s="118" t="s">
        <v>338</v>
      </c>
      <c r="B100" s="38">
        <v>200</v>
      </c>
      <c r="C100" s="119" t="s">
        <v>45</v>
      </c>
      <c r="D100" s="119" t="s">
        <v>438</v>
      </c>
      <c r="E100" s="119" t="s">
        <v>160</v>
      </c>
      <c r="F100" s="120">
        <v>300000</v>
      </c>
      <c r="G100" s="120">
        <v>0</v>
      </c>
      <c r="H100" s="77">
        <f t="shared" si="1"/>
        <v>300000</v>
      </c>
    </row>
    <row r="101" spans="1:8" ht="12.75" outlineLevel="2">
      <c r="A101" s="118" t="s">
        <v>340</v>
      </c>
      <c r="B101" s="38">
        <v>200</v>
      </c>
      <c r="C101" s="119" t="s">
        <v>207</v>
      </c>
      <c r="D101" s="119" t="s">
        <v>36</v>
      </c>
      <c r="E101" s="119" t="s">
        <v>35</v>
      </c>
      <c r="F101" s="120">
        <v>18000</v>
      </c>
      <c r="G101" s="120">
        <v>0</v>
      </c>
      <c r="H101" s="77">
        <f t="shared" si="1"/>
        <v>18000</v>
      </c>
    </row>
    <row r="102" spans="1:8" ht="38.25" outlineLevel="3">
      <c r="A102" s="118" t="s">
        <v>341</v>
      </c>
      <c r="B102" s="38">
        <v>200</v>
      </c>
      <c r="C102" s="119" t="s">
        <v>207</v>
      </c>
      <c r="D102" s="119" t="s">
        <v>208</v>
      </c>
      <c r="E102" s="119" t="s">
        <v>35</v>
      </c>
      <c r="F102" s="120">
        <v>18000</v>
      </c>
      <c r="G102" s="120">
        <v>0</v>
      </c>
      <c r="H102" s="77">
        <f t="shared" si="1"/>
        <v>18000</v>
      </c>
    </row>
    <row r="103" spans="1:8" ht="38.25" outlineLevel="4">
      <c r="A103" s="118" t="s">
        <v>463</v>
      </c>
      <c r="B103" s="38">
        <v>200</v>
      </c>
      <c r="C103" s="119" t="s">
        <v>207</v>
      </c>
      <c r="D103" s="119" t="s">
        <v>208</v>
      </c>
      <c r="E103" s="119" t="s">
        <v>464</v>
      </c>
      <c r="F103" s="120">
        <v>18000</v>
      </c>
      <c r="G103" s="120">
        <v>0</v>
      </c>
      <c r="H103" s="77">
        <f t="shared" si="1"/>
        <v>18000</v>
      </c>
    </row>
    <row r="104" spans="1:8" ht="25.5" outlineLevel="4">
      <c r="A104" s="118" t="s">
        <v>342</v>
      </c>
      <c r="B104" s="38">
        <v>200</v>
      </c>
      <c r="C104" s="119" t="s">
        <v>174</v>
      </c>
      <c r="D104" s="119" t="s">
        <v>36</v>
      </c>
      <c r="E104" s="119" t="s">
        <v>35</v>
      </c>
      <c r="F104" s="120">
        <v>320000</v>
      </c>
      <c r="G104" s="120">
        <v>0</v>
      </c>
      <c r="H104" s="77">
        <f t="shared" si="1"/>
        <v>320000</v>
      </c>
    </row>
    <row r="105" spans="1:8" ht="51" outlineLevel="4">
      <c r="A105" s="118" t="s">
        <v>439</v>
      </c>
      <c r="B105" s="38">
        <v>200</v>
      </c>
      <c r="C105" s="119" t="s">
        <v>174</v>
      </c>
      <c r="D105" s="119" t="s">
        <v>209</v>
      </c>
      <c r="E105" s="119" t="s">
        <v>35</v>
      </c>
      <c r="F105" s="120">
        <v>60000</v>
      </c>
      <c r="G105" s="120">
        <v>0</v>
      </c>
      <c r="H105" s="77">
        <f t="shared" si="1"/>
        <v>60000</v>
      </c>
    </row>
    <row r="106" spans="1:8" ht="51" outlineLevel="4">
      <c r="A106" s="118" t="s">
        <v>338</v>
      </c>
      <c r="B106" s="38">
        <v>200</v>
      </c>
      <c r="C106" s="119" t="s">
        <v>174</v>
      </c>
      <c r="D106" s="119" t="s">
        <v>209</v>
      </c>
      <c r="E106" s="119" t="s">
        <v>160</v>
      </c>
      <c r="F106" s="120">
        <v>60000</v>
      </c>
      <c r="G106" s="120">
        <v>0</v>
      </c>
      <c r="H106" s="77">
        <f t="shared" si="1"/>
        <v>60000</v>
      </c>
    </row>
    <row r="107" spans="1:8" ht="30" customHeight="1" outlineLevel="4">
      <c r="A107" s="118" t="s">
        <v>440</v>
      </c>
      <c r="B107" s="38">
        <v>200</v>
      </c>
      <c r="C107" s="119" t="s">
        <v>174</v>
      </c>
      <c r="D107" s="119" t="s">
        <v>441</v>
      </c>
      <c r="E107" s="119" t="s">
        <v>35</v>
      </c>
      <c r="F107" s="120">
        <v>260000</v>
      </c>
      <c r="G107" s="120">
        <v>0</v>
      </c>
      <c r="H107" s="77">
        <f t="shared" si="1"/>
        <v>260000</v>
      </c>
    </row>
    <row r="108" spans="1:8" ht="38.25" outlineLevel="4">
      <c r="A108" s="118" t="s">
        <v>463</v>
      </c>
      <c r="B108" s="38">
        <v>200</v>
      </c>
      <c r="C108" s="119" t="s">
        <v>174</v>
      </c>
      <c r="D108" s="119" t="s">
        <v>441</v>
      </c>
      <c r="E108" s="119" t="s">
        <v>464</v>
      </c>
      <c r="F108" s="120">
        <v>260000</v>
      </c>
      <c r="G108" s="120">
        <v>0</v>
      </c>
      <c r="H108" s="77">
        <f t="shared" si="1"/>
        <v>260000</v>
      </c>
    </row>
    <row r="109" spans="1:8" ht="42.75" customHeight="1" outlineLevel="4">
      <c r="A109" s="118" t="s">
        <v>343</v>
      </c>
      <c r="B109" s="38">
        <v>200</v>
      </c>
      <c r="C109" s="119" t="s">
        <v>344</v>
      </c>
      <c r="D109" s="119" t="s">
        <v>36</v>
      </c>
      <c r="E109" s="119" t="s">
        <v>35</v>
      </c>
      <c r="F109" s="120">
        <v>1000</v>
      </c>
      <c r="G109" s="120">
        <v>0</v>
      </c>
      <c r="H109" s="77">
        <f t="shared" si="1"/>
        <v>1000</v>
      </c>
    </row>
    <row r="110" spans="1:8" ht="12.75" outlineLevel="4">
      <c r="A110" s="118" t="s">
        <v>345</v>
      </c>
      <c r="B110" s="38">
        <v>200</v>
      </c>
      <c r="C110" s="119" t="s">
        <v>346</v>
      </c>
      <c r="D110" s="119" t="s">
        <v>36</v>
      </c>
      <c r="E110" s="119" t="s">
        <v>35</v>
      </c>
      <c r="F110" s="120">
        <v>1000</v>
      </c>
      <c r="G110" s="120">
        <v>0</v>
      </c>
      <c r="H110" s="77">
        <f t="shared" si="1"/>
        <v>1000</v>
      </c>
    </row>
    <row r="111" spans="1:8" ht="58.5" customHeight="1" outlineLevel="4">
      <c r="A111" s="118" t="s">
        <v>426</v>
      </c>
      <c r="B111" s="38">
        <v>200</v>
      </c>
      <c r="C111" s="119" t="s">
        <v>346</v>
      </c>
      <c r="D111" s="119" t="s">
        <v>427</v>
      </c>
      <c r="E111" s="119" t="s">
        <v>35</v>
      </c>
      <c r="F111" s="120">
        <v>1000</v>
      </c>
      <c r="G111" s="120">
        <v>0</v>
      </c>
      <c r="H111" s="77">
        <f t="shared" si="1"/>
        <v>1000</v>
      </c>
    </row>
    <row r="112" spans="1:8" ht="29.25" customHeight="1" outlineLevel="4">
      <c r="A112" s="118" t="s">
        <v>469</v>
      </c>
      <c r="B112" s="38">
        <v>200</v>
      </c>
      <c r="C112" s="119" t="s">
        <v>346</v>
      </c>
      <c r="D112" s="119" t="s">
        <v>427</v>
      </c>
      <c r="E112" s="119" t="s">
        <v>470</v>
      </c>
      <c r="F112" s="120">
        <v>1000</v>
      </c>
      <c r="G112" s="120">
        <v>0</v>
      </c>
      <c r="H112" s="77">
        <f t="shared" si="1"/>
        <v>1000</v>
      </c>
    </row>
    <row r="113" spans="1:8" ht="12.75" outlineLevel="4">
      <c r="A113" s="118" t="s">
        <v>347</v>
      </c>
      <c r="B113" s="38">
        <v>200</v>
      </c>
      <c r="C113" s="119" t="s">
        <v>161</v>
      </c>
      <c r="D113" s="119" t="s">
        <v>36</v>
      </c>
      <c r="E113" s="119" t="s">
        <v>35</v>
      </c>
      <c r="F113" s="120">
        <v>165169432</v>
      </c>
      <c r="G113" s="120">
        <v>6927669.15</v>
      </c>
      <c r="H113" s="77">
        <f t="shared" si="1"/>
        <v>158241762.85</v>
      </c>
    </row>
    <row r="114" spans="1:8" ht="12.75" outlineLevel="4">
      <c r="A114" s="118" t="s">
        <v>348</v>
      </c>
      <c r="B114" s="38">
        <v>200</v>
      </c>
      <c r="C114" s="119" t="s">
        <v>46</v>
      </c>
      <c r="D114" s="119" t="s">
        <v>36</v>
      </c>
      <c r="E114" s="119" t="s">
        <v>35</v>
      </c>
      <c r="F114" s="120">
        <v>33343820</v>
      </c>
      <c r="G114" s="120">
        <v>1733535.1</v>
      </c>
      <c r="H114" s="77">
        <f t="shared" si="1"/>
        <v>31610284.9</v>
      </c>
    </row>
    <row r="115" spans="1:8" ht="25.5" outlineLevel="4">
      <c r="A115" s="118" t="s">
        <v>332</v>
      </c>
      <c r="B115" s="38">
        <v>200</v>
      </c>
      <c r="C115" s="119" t="s">
        <v>46</v>
      </c>
      <c r="D115" s="119" t="s">
        <v>210</v>
      </c>
      <c r="E115" s="119" t="s">
        <v>35</v>
      </c>
      <c r="F115" s="120">
        <v>2714500</v>
      </c>
      <c r="G115" s="120">
        <v>60000</v>
      </c>
      <c r="H115" s="77">
        <f t="shared" si="1"/>
        <v>2654500</v>
      </c>
    </row>
    <row r="116" spans="1:8" ht="25.5" outlineLevel="4">
      <c r="A116" s="118" t="s">
        <v>467</v>
      </c>
      <c r="B116" s="38">
        <v>200</v>
      </c>
      <c r="C116" s="119" t="s">
        <v>46</v>
      </c>
      <c r="D116" s="119" t="s">
        <v>210</v>
      </c>
      <c r="E116" s="119" t="s">
        <v>468</v>
      </c>
      <c r="F116" s="120">
        <v>2714500</v>
      </c>
      <c r="G116" s="120">
        <v>60000</v>
      </c>
      <c r="H116" s="77">
        <f t="shared" si="1"/>
        <v>2654500</v>
      </c>
    </row>
    <row r="117" spans="1:8" ht="51" outlineLevel="4">
      <c r="A117" s="118" t="s">
        <v>333</v>
      </c>
      <c r="B117" s="38">
        <v>200</v>
      </c>
      <c r="C117" s="119" t="s">
        <v>46</v>
      </c>
      <c r="D117" s="119" t="s">
        <v>211</v>
      </c>
      <c r="E117" s="119" t="s">
        <v>35</v>
      </c>
      <c r="F117" s="120">
        <v>4024920</v>
      </c>
      <c r="G117" s="120">
        <v>706535.1</v>
      </c>
      <c r="H117" s="77">
        <f t="shared" si="1"/>
        <v>3318384.9</v>
      </c>
    </row>
    <row r="118" spans="1:8" ht="38.25" customHeight="1" outlineLevel="4">
      <c r="A118" s="118" t="s">
        <v>467</v>
      </c>
      <c r="B118" s="38">
        <v>200</v>
      </c>
      <c r="C118" s="119" t="s">
        <v>46</v>
      </c>
      <c r="D118" s="119" t="s">
        <v>211</v>
      </c>
      <c r="E118" s="119" t="s">
        <v>468</v>
      </c>
      <c r="F118" s="120">
        <v>2000</v>
      </c>
      <c r="G118" s="120">
        <v>0</v>
      </c>
      <c r="H118" s="77">
        <f t="shared" si="1"/>
        <v>2000</v>
      </c>
    </row>
    <row r="119" spans="1:8" ht="18" customHeight="1" outlineLevel="4">
      <c r="A119" s="118" t="s">
        <v>463</v>
      </c>
      <c r="B119" s="38">
        <v>200</v>
      </c>
      <c r="C119" s="119" t="s">
        <v>46</v>
      </c>
      <c r="D119" s="119" t="s">
        <v>211</v>
      </c>
      <c r="E119" s="119" t="s">
        <v>464</v>
      </c>
      <c r="F119" s="120">
        <v>3852370</v>
      </c>
      <c r="G119" s="120">
        <v>706535.1</v>
      </c>
      <c r="H119" s="77">
        <f t="shared" si="1"/>
        <v>3145834.9</v>
      </c>
    </row>
    <row r="120" spans="1:8" ht="25.5" outlineLevel="2">
      <c r="A120" s="118" t="s">
        <v>465</v>
      </c>
      <c r="B120" s="38">
        <v>200</v>
      </c>
      <c r="C120" s="119" t="s">
        <v>46</v>
      </c>
      <c r="D120" s="119" t="s">
        <v>211</v>
      </c>
      <c r="E120" s="119" t="s">
        <v>466</v>
      </c>
      <c r="F120" s="120">
        <v>170550</v>
      </c>
      <c r="G120" s="120">
        <v>0</v>
      </c>
      <c r="H120" s="77">
        <f t="shared" si="1"/>
        <v>170550</v>
      </c>
    </row>
    <row r="121" spans="1:8" ht="12.75" outlineLevel="3">
      <c r="A121" s="118" t="s">
        <v>349</v>
      </c>
      <c r="B121" s="38">
        <v>200</v>
      </c>
      <c r="C121" s="119" t="s">
        <v>46</v>
      </c>
      <c r="D121" s="119" t="s">
        <v>212</v>
      </c>
      <c r="E121" s="119" t="s">
        <v>35</v>
      </c>
      <c r="F121" s="120">
        <v>313600</v>
      </c>
      <c r="G121" s="120">
        <v>0</v>
      </c>
      <c r="H121" s="77">
        <f t="shared" si="1"/>
        <v>313600</v>
      </c>
    </row>
    <row r="122" spans="1:8" ht="12.75" outlineLevel="4">
      <c r="A122" s="118" t="s">
        <v>471</v>
      </c>
      <c r="B122" s="38">
        <v>200</v>
      </c>
      <c r="C122" s="119" t="s">
        <v>46</v>
      </c>
      <c r="D122" s="119" t="s">
        <v>212</v>
      </c>
      <c r="E122" s="119" t="s">
        <v>472</v>
      </c>
      <c r="F122" s="120">
        <v>313600</v>
      </c>
      <c r="G122" s="120">
        <v>0</v>
      </c>
      <c r="H122" s="77">
        <f t="shared" si="1"/>
        <v>313600</v>
      </c>
    </row>
    <row r="123" spans="1:8" ht="12.75" outlineLevel="4">
      <c r="A123" s="118" t="s">
        <v>350</v>
      </c>
      <c r="B123" s="38">
        <v>200</v>
      </c>
      <c r="C123" s="119" t="s">
        <v>46</v>
      </c>
      <c r="D123" s="119" t="s">
        <v>213</v>
      </c>
      <c r="E123" s="119" t="s">
        <v>35</v>
      </c>
      <c r="F123" s="120">
        <v>2430900</v>
      </c>
      <c r="G123" s="120">
        <v>390000</v>
      </c>
      <c r="H123" s="77">
        <f t="shared" si="1"/>
        <v>2040900</v>
      </c>
    </row>
    <row r="124" spans="1:8" ht="18.75" customHeight="1" outlineLevel="4">
      <c r="A124" s="118" t="s">
        <v>471</v>
      </c>
      <c r="B124" s="38">
        <v>200</v>
      </c>
      <c r="C124" s="119" t="s">
        <v>46</v>
      </c>
      <c r="D124" s="119" t="s">
        <v>213</v>
      </c>
      <c r="E124" s="119" t="s">
        <v>472</v>
      </c>
      <c r="F124" s="120">
        <v>2430900</v>
      </c>
      <c r="G124" s="120">
        <v>390000</v>
      </c>
      <c r="H124" s="77">
        <f t="shared" si="1"/>
        <v>2040900</v>
      </c>
    </row>
    <row r="125" spans="1:8" ht="18" customHeight="1" outlineLevel="4">
      <c r="A125" s="118" t="s">
        <v>351</v>
      </c>
      <c r="B125" s="38">
        <v>200</v>
      </c>
      <c r="C125" s="119" t="s">
        <v>46</v>
      </c>
      <c r="D125" s="119" t="s">
        <v>214</v>
      </c>
      <c r="E125" s="119" t="s">
        <v>35</v>
      </c>
      <c r="F125" s="120">
        <v>6567000</v>
      </c>
      <c r="G125" s="120">
        <v>220000</v>
      </c>
      <c r="H125" s="77">
        <f t="shared" si="1"/>
        <v>6347000</v>
      </c>
    </row>
    <row r="126" spans="1:8" ht="17.25" customHeight="1" outlineLevel="4">
      <c r="A126" s="118" t="s">
        <v>471</v>
      </c>
      <c r="B126" s="38">
        <v>200</v>
      </c>
      <c r="C126" s="119" t="s">
        <v>46</v>
      </c>
      <c r="D126" s="119" t="s">
        <v>214</v>
      </c>
      <c r="E126" s="119" t="s">
        <v>472</v>
      </c>
      <c r="F126" s="120">
        <v>6567000</v>
      </c>
      <c r="G126" s="120">
        <v>220000</v>
      </c>
      <c r="H126" s="77">
        <f t="shared" si="1"/>
        <v>6347000</v>
      </c>
    </row>
    <row r="127" spans="1:8" ht="17.25" customHeight="1" outlineLevel="1">
      <c r="A127" s="118" t="s">
        <v>352</v>
      </c>
      <c r="B127" s="38">
        <v>200</v>
      </c>
      <c r="C127" s="119" t="s">
        <v>46</v>
      </c>
      <c r="D127" s="119" t="s">
        <v>215</v>
      </c>
      <c r="E127" s="119" t="s">
        <v>35</v>
      </c>
      <c r="F127" s="120">
        <v>70000</v>
      </c>
      <c r="G127" s="120">
        <v>0</v>
      </c>
      <c r="H127" s="77">
        <f t="shared" si="1"/>
        <v>70000</v>
      </c>
    </row>
    <row r="128" spans="1:8" ht="38.25" outlineLevel="2">
      <c r="A128" s="118" t="s">
        <v>463</v>
      </c>
      <c r="B128" s="38">
        <v>200</v>
      </c>
      <c r="C128" s="119" t="s">
        <v>46</v>
      </c>
      <c r="D128" s="119" t="s">
        <v>215</v>
      </c>
      <c r="E128" s="119" t="s">
        <v>464</v>
      </c>
      <c r="F128" s="120">
        <v>70000</v>
      </c>
      <c r="G128" s="120">
        <v>0</v>
      </c>
      <c r="H128" s="77">
        <f t="shared" si="1"/>
        <v>70000</v>
      </c>
    </row>
    <row r="129" spans="1:8" ht="12.75" outlineLevel="3">
      <c r="A129" s="118" t="s">
        <v>353</v>
      </c>
      <c r="B129" s="38">
        <v>200</v>
      </c>
      <c r="C129" s="119" t="s">
        <v>46</v>
      </c>
      <c r="D129" s="119" t="s">
        <v>216</v>
      </c>
      <c r="E129" s="119" t="s">
        <v>35</v>
      </c>
      <c r="F129" s="120">
        <v>8900</v>
      </c>
      <c r="G129" s="120">
        <v>0</v>
      </c>
      <c r="H129" s="77">
        <f aca="true" t="shared" si="2" ref="H129:H192">F129-G129</f>
        <v>8900</v>
      </c>
    </row>
    <row r="130" spans="1:8" ht="38.25" outlineLevel="4">
      <c r="A130" s="118" t="s">
        <v>463</v>
      </c>
      <c r="B130" s="38">
        <v>200</v>
      </c>
      <c r="C130" s="119" t="s">
        <v>46</v>
      </c>
      <c r="D130" s="119" t="s">
        <v>216</v>
      </c>
      <c r="E130" s="119" t="s">
        <v>464</v>
      </c>
      <c r="F130" s="120">
        <v>2000</v>
      </c>
      <c r="G130" s="120">
        <v>0</v>
      </c>
      <c r="H130" s="77">
        <f t="shared" si="2"/>
        <v>2000</v>
      </c>
    </row>
    <row r="131" spans="1:8" ht="12.75" outlineLevel="4">
      <c r="A131" s="118" t="s">
        <v>471</v>
      </c>
      <c r="B131" s="38">
        <v>200</v>
      </c>
      <c r="C131" s="119" t="s">
        <v>46</v>
      </c>
      <c r="D131" s="119" t="s">
        <v>216</v>
      </c>
      <c r="E131" s="119" t="s">
        <v>472</v>
      </c>
      <c r="F131" s="120">
        <v>6900</v>
      </c>
      <c r="G131" s="120">
        <v>0</v>
      </c>
      <c r="H131" s="77">
        <f t="shared" si="2"/>
        <v>6900</v>
      </c>
    </row>
    <row r="132" spans="1:8" ht="25.5" outlineLevel="4">
      <c r="A132" s="118" t="s">
        <v>354</v>
      </c>
      <c r="B132" s="38">
        <v>200</v>
      </c>
      <c r="C132" s="119" t="s">
        <v>46</v>
      </c>
      <c r="D132" s="119" t="s">
        <v>217</v>
      </c>
      <c r="E132" s="119" t="s">
        <v>35</v>
      </c>
      <c r="F132" s="120">
        <v>2105700</v>
      </c>
      <c r="G132" s="120">
        <v>0</v>
      </c>
      <c r="H132" s="77">
        <f t="shared" si="2"/>
        <v>2105700</v>
      </c>
    </row>
    <row r="133" spans="1:8" ht="38.25" outlineLevel="2">
      <c r="A133" s="118" t="s">
        <v>463</v>
      </c>
      <c r="B133" s="38">
        <v>200</v>
      </c>
      <c r="C133" s="119" t="s">
        <v>46</v>
      </c>
      <c r="D133" s="119" t="s">
        <v>217</v>
      </c>
      <c r="E133" s="119" t="s">
        <v>464</v>
      </c>
      <c r="F133" s="120">
        <v>2073700</v>
      </c>
      <c r="G133" s="120">
        <v>0</v>
      </c>
      <c r="H133" s="77">
        <f t="shared" si="2"/>
        <v>2073700</v>
      </c>
    </row>
    <row r="134" spans="1:8" ht="12.75" outlineLevel="3">
      <c r="A134" s="118" t="s">
        <v>471</v>
      </c>
      <c r="B134" s="38">
        <v>200</v>
      </c>
      <c r="C134" s="119" t="s">
        <v>46</v>
      </c>
      <c r="D134" s="119" t="s">
        <v>217</v>
      </c>
      <c r="E134" s="119" t="s">
        <v>472</v>
      </c>
      <c r="F134" s="120">
        <v>32000</v>
      </c>
      <c r="G134" s="120">
        <v>0</v>
      </c>
      <c r="H134" s="77">
        <f t="shared" si="2"/>
        <v>32000</v>
      </c>
    </row>
    <row r="135" spans="1:8" ht="25.5" outlineLevel="4">
      <c r="A135" s="118" t="s">
        <v>442</v>
      </c>
      <c r="B135" s="38">
        <v>200</v>
      </c>
      <c r="C135" s="119" t="s">
        <v>46</v>
      </c>
      <c r="D135" s="119" t="s">
        <v>443</v>
      </c>
      <c r="E135" s="119" t="s">
        <v>35</v>
      </c>
      <c r="F135" s="120">
        <v>30400</v>
      </c>
      <c r="G135" s="120">
        <v>0</v>
      </c>
      <c r="H135" s="77">
        <f t="shared" si="2"/>
        <v>30400</v>
      </c>
    </row>
    <row r="136" spans="1:8" ht="12.75" outlineLevel="4">
      <c r="A136" s="118" t="s">
        <v>471</v>
      </c>
      <c r="B136" s="38">
        <v>200</v>
      </c>
      <c r="C136" s="119" t="s">
        <v>46</v>
      </c>
      <c r="D136" s="119" t="s">
        <v>443</v>
      </c>
      <c r="E136" s="119" t="s">
        <v>472</v>
      </c>
      <c r="F136" s="120">
        <v>30400</v>
      </c>
      <c r="G136" s="120">
        <v>0</v>
      </c>
      <c r="H136" s="77">
        <f t="shared" si="2"/>
        <v>30400</v>
      </c>
    </row>
    <row r="137" spans="1:8" ht="47.25" customHeight="1" outlineLevel="4">
      <c r="A137" s="118" t="s">
        <v>355</v>
      </c>
      <c r="B137" s="38">
        <v>200</v>
      </c>
      <c r="C137" s="119" t="s">
        <v>46</v>
      </c>
      <c r="D137" s="119" t="s">
        <v>218</v>
      </c>
      <c r="E137" s="119" t="s">
        <v>35</v>
      </c>
      <c r="F137" s="120">
        <v>15077900</v>
      </c>
      <c r="G137" s="120">
        <v>357000</v>
      </c>
      <c r="H137" s="77">
        <f t="shared" si="2"/>
        <v>14720900</v>
      </c>
    </row>
    <row r="138" spans="1:8" ht="25.5" outlineLevel="4">
      <c r="A138" s="118" t="s">
        <v>467</v>
      </c>
      <c r="B138" s="38">
        <v>200</v>
      </c>
      <c r="C138" s="119" t="s">
        <v>46</v>
      </c>
      <c r="D138" s="119" t="s">
        <v>218</v>
      </c>
      <c r="E138" s="119" t="s">
        <v>468</v>
      </c>
      <c r="F138" s="120">
        <v>6139000</v>
      </c>
      <c r="G138" s="120">
        <v>143000</v>
      </c>
      <c r="H138" s="77">
        <f t="shared" si="2"/>
        <v>5996000</v>
      </c>
    </row>
    <row r="139" spans="1:8" ht="38.25" outlineLevel="4">
      <c r="A139" s="118" t="s">
        <v>463</v>
      </c>
      <c r="B139" s="38">
        <v>200</v>
      </c>
      <c r="C139" s="119" t="s">
        <v>46</v>
      </c>
      <c r="D139" s="119" t="s">
        <v>218</v>
      </c>
      <c r="E139" s="119" t="s">
        <v>464</v>
      </c>
      <c r="F139" s="120">
        <v>58900</v>
      </c>
      <c r="G139" s="120">
        <v>0</v>
      </c>
      <c r="H139" s="77">
        <f t="shared" si="2"/>
        <v>58900</v>
      </c>
    </row>
    <row r="140" spans="1:8" ht="12.75" outlineLevel="4">
      <c r="A140" s="118" t="s">
        <v>471</v>
      </c>
      <c r="B140" s="38">
        <v>200</v>
      </c>
      <c r="C140" s="119" t="s">
        <v>46</v>
      </c>
      <c r="D140" s="119" t="s">
        <v>218</v>
      </c>
      <c r="E140" s="119" t="s">
        <v>472</v>
      </c>
      <c r="F140" s="120">
        <v>8880000</v>
      </c>
      <c r="G140" s="120">
        <v>214000</v>
      </c>
      <c r="H140" s="77">
        <f t="shared" si="2"/>
        <v>8666000</v>
      </c>
    </row>
    <row r="141" spans="1:8" ht="30" customHeight="1" outlineLevel="4">
      <c r="A141" s="118" t="s">
        <v>356</v>
      </c>
      <c r="B141" s="38">
        <v>200</v>
      </c>
      <c r="C141" s="119" t="s">
        <v>47</v>
      </c>
      <c r="D141" s="119" t="s">
        <v>36</v>
      </c>
      <c r="E141" s="119" t="s">
        <v>35</v>
      </c>
      <c r="F141" s="120">
        <v>125466842</v>
      </c>
      <c r="G141" s="120">
        <v>4997771.08</v>
      </c>
      <c r="H141" s="77">
        <f t="shared" si="2"/>
        <v>120469070.92</v>
      </c>
    </row>
    <row r="142" spans="1:8" ht="40.5" customHeight="1" outlineLevel="4">
      <c r="A142" s="118" t="s">
        <v>357</v>
      </c>
      <c r="B142" s="38">
        <v>200</v>
      </c>
      <c r="C142" s="119" t="s">
        <v>47</v>
      </c>
      <c r="D142" s="119" t="s">
        <v>219</v>
      </c>
      <c r="E142" s="119" t="s">
        <v>35</v>
      </c>
      <c r="F142" s="120">
        <v>190000</v>
      </c>
      <c r="G142" s="120">
        <v>0</v>
      </c>
      <c r="H142" s="77">
        <f t="shared" si="2"/>
        <v>190000</v>
      </c>
    </row>
    <row r="143" spans="1:8" ht="27" customHeight="1" outlineLevel="4">
      <c r="A143" s="118" t="s">
        <v>463</v>
      </c>
      <c r="B143" s="38">
        <v>200</v>
      </c>
      <c r="C143" s="119" t="s">
        <v>47</v>
      </c>
      <c r="D143" s="119" t="s">
        <v>219</v>
      </c>
      <c r="E143" s="119" t="s">
        <v>464</v>
      </c>
      <c r="F143" s="120">
        <v>190000</v>
      </c>
      <c r="G143" s="120">
        <v>0</v>
      </c>
      <c r="H143" s="77">
        <f t="shared" si="2"/>
        <v>190000</v>
      </c>
    </row>
    <row r="144" spans="1:8" ht="25.5" outlineLevel="4">
      <c r="A144" s="118" t="s">
        <v>332</v>
      </c>
      <c r="B144" s="38">
        <v>200</v>
      </c>
      <c r="C144" s="119" t="s">
        <v>47</v>
      </c>
      <c r="D144" s="119" t="s">
        <v>220</v>
      </c>
      <c r="E144" s="119" t="s">
        <v>35</v>
      </c>
      <c r="F144" s="120">
        <v>1396600</v>
      </c>
      <c r="G144" s="120">
        <v>25000</v>
      </c>
      <c r="H144" s="77">
        <f t="shared" si="2"/>
        <v>1371600</v>
      </c>
    </row>
    <row r="145" spans="1:8" ht="25.5" outlineLevel="2">
      <c r="A145" s="118" t="s">
        <v>467</v>
      </c>
      <c r="B145" s="38">
        <v>200</v>
      </c>
      <c r="C145" s="119" t="s">
        <v>47</v>
      </c>
      <c r="D145" s="119" t="s">
        <v>220</v>
      </c>
      <c r="E145" s="119" t="s">
        <v>468</v>
      </c>
      <c r="F145" s="120">
        <v>1396600</v>
      </c>
      <c r="G145" s="120">
        <v>25000</v>
      </c>
      <c r="H145" s="77">
        <f t="shared" si="2"/>
        <v>1371600</v>
      </c>
    </row>
    <row r="146" spans="1:8" ht="51" outlineLevel="3">
      <c r="A146" s="118" t="s">
        <v>333</v>
      </c>
      <c r="B146" s="38">
        <v>200</v>
      </c>
      <c r="C146" s="119" t="s">
        <v>47</v>
      </c>
      <c r="D146" s="119" t="s">
        <v>221</v>
      </c>
      <c r="E146" s="119" t="s">
        <v>35</v>
      </c>
      <c r="F146" s="120">
        <v>12656035</v>
      </c>
      <c r="G146" s="120">
        <v>2033552.4</v>
      </c>
      <c r="H146" s="77">
        <f t="shared" si="2"/>
        <v>10622482.6</v>
      </c>
    </row>
    <row r="147" spans="1:8" ht="25.5" outlineLevel="4">
      <c r="A147" s="118" t="s">
        <v>467</v>
      </c>
      <c r="B147" s="38">
        <v>200</v>
      </c>
      <c r="C147" s="119" t="s">
        <v>47</v>
      </c>
      <c r="D147" s="119" t="s">
        <v>221</v>
      </c>
      <c r="E147" s="119" t="s">
        <v>468</v>
      </c>
      <c r="F147" s="120">
        <v>8000</v>
      </c>
      <c r="G147" s="120">
        <v>0</v>
      </c>
      <c r="H147" s="77">
        <f t="shared" si="2"/>
        <v>8000</v>
      </c>
    </row>
    <row r="148" spans="1:8" ht="14.25" customHeight="1" outlineLevel="4">
      <c r="A148" s="118" t="s">
        <v>463</v>
      </c>
      <c r="B148" s="38">
        <v>200</v>
      </c>
      <c r="C148" s="119" t="s">
        <v>47</v>
      </c>
      <c r="D148" s="119" t="s">
        <v>221</v>
      </c>
      <c r="E148" s="119" t="s">
        <v>464</v>
      </c>
      <c r="F148" s="120">
        <v>11593455</v>
      </c>
      <c r="G148" s="120">
        <v>2033552.4</v>
      </c>
      <c r="H148" s="77">
        <f t="shared" si="2"/>
        <v>9559902.6</v>
      </c>
    </row>
    <row r="149" spans="1:8" ht="16.5" customHeight="1" outlineLevel="4">
      <c r="A149" s="118" t="s">
        <v>465</v>
      </c>
      <c r="B149" s="38">
        <v>200</v>
      </c>
      <c r="C149" s="119" t="s">
        <v>47</v>
      </c>
      <c r="D149" s="119" t="s">
        <v>221</v>
      </c>
      <c r="E149" s="119" t="s">
        <v>466</v>
      </c>
      <c r="F149" s="120">
        <v>1054580</v>
      </c>
      <c r="G149" s="120">
        <v>0</v>
      </c>
      <c r="H149" s="77">
        <f t="shared" si="2"/>
        <v>1054580</v>
      </c>
    </row>
    <row r="150" spans="1:8" ht="12.75" outlineLevel="4">
      <c r="A150" s="118" t="s">
        <v>349</v>
      </c>
      <c r="B150" s="38">
        <v>200</v>
      </c>
      <c r="C150" s="119" t="s">
        <v>47</v>
      </c>
      <c r="D150" s="119" t="s">
        <v>222</v>
      </c>
      <c r="E150" s="119" t="s">
        <v>35</v>
      </c>
      <c r="F150" s="120">
        <v>601600</v>
      </c>
      <c r="G150" s="120">
        <v>0</v>
      </c>
      <c r="H150" s="77">
        <f t="shared" si="2"/>
        <v>601600</v>
      </c>
    </row>
    <row r="151" spans="1:8" ht="24.75" customHeight="1" outlineLevel="2">
      <c r="A151" s="118" t="s">
        <v>471</v>
      </c>
      <c r="B151" s="38">
        <v>200</v>
      </c>
      <c r="C151" s="119" t="s">
        <v>47</v>
      </c>
      <c r="D151" s="119" t="s">
        <v>222</v>
      </c>
      <c r="E151" s="119" t="s">
        <v>472</v>
      </c>
      <c r="F151" s="120">
        <v>601600</v>
      </c>
      <c r="G151" s="120">
        <v>0</v>
      </c>
      <c r="H151" s="77">
        <f t="shared" si="2"/>
        <v>601600</v>
      </c>
    </row>
    <row r="152" spans="1:8" ht="30.75" customHeight="1" outlineLevel="3">
      <c r="A152" s="118" t="s">
        <v>350</v>
      </c>
      <c r="B152" s="38">
        <v>200</v>
      </c>
      <c r="C152" s="119" t="s">
        <v>47</v>
      </c>
      <c r="D152" s="119" t="s">
        <v>223</v>
      </c>
      <c r="E152" s="119" t="s">
        <v>35</v>
      </c>
      <c r="F152" s="120">
        <v>3664400</v>
      </c>
      <c r="G152" s="120">
        <v>623000</v>
      </c>
      <c r="H152" s="77">
        <f t="shared" si="2"/>
        <v>3041400</v>
      </c>
    </row>
    <row r="153" spans="1:8" ht="25.5" customHeight="1" outlineLevel="4">
      <c r="A153" s="118" t="s">
        <v>471</v>
      </c>
      <c r="B153" s="38">
        <v>200</v>
      </c>
      <c r="C153" s="119" t="s">
        <v>47</v>
      </c>
      <c r="D153" s="119" t="s">
        <v>223</v>
      </c>
      <c r="E153" s="119" t="s">
        <v>472</v>
      </c>
      <c r="F153" s="120">
        <v>3664400</v>
      </c>
      <c r="G153" s="120">
        <v>623000</v>
      </c>
      <c r="H153" s="77">
        <f t="shared" si="2"/>
        <v>3041400</v>
      </c>
    </row>
    <row r="154" spans="1:8" ht="25.5" outlineLevel="4">
      <c r="A154" s="118" t="s">
        <v>351</v>
      </c>
      <c r="B154" s="38">
        <v>200</v>
      </c>
      <c r="C154" s="119" t="s">
        <v>47</v>
      </c>
      <c r="D154" s="119" t="s">
        <v>224</v>
      </c>
      <c r="E154" s="119" t="s">
        <v>35</v>
      </c>
      <c r="F154" s="120">
        <v>813900</v>
      </c>
      <c r="G154" s="120">
        <v>100000</v>
      </c>
      <c r="H154" s="77">
        <f t="shared" si="2"/>
        <v>713900</v>
      </c>
    </row>
    <row r="155" spans="1:8" ht="28.5" customHeight="1" outlineLevel="4">
      <c r="A155" s="118" t="s">
        <v>471</v>
      </c>
      <c r="B155" s="38">
        <v>200</v>
      </c>
      <c r="C155" s="119" t="s">
        <v>47</v>
      </c>
      <c r="D155" s="119" t="s">
        <v>224</v>
      </c>
      <c r="E155" s="119" t="s">
        <v>472</v>
      </c>
      <c r="F155" s="120">
        <v>813900</v>
      </c>
      <c r="G155" s="120">
        <v>100000</v>
      </c>
      <c r="H155" s="77">
        <f t="shared" si="2"/>
        <v>713900</v>
      </c>
    </row>
    <row r="156" spans="1:8" ht="63.75" outlineLevel="4">
      <c r="A156" s="118" t="s">
        <v>358</v>
      </c>
      <c r="B156" s="38">
        <v>200</v>
      </c>
      <c r="C156" s="119" t="s">
        <v>47</v>
      </c>
      <c r="D156" s="119" t="s">
        <v>225</v>
      </c>
      <c r="E156" s="119" t="s">
        <v>35</v>
      </c>
      <c r="F156" s="120">
        <v>130000</v>
      </c>
      <c r="G156" s="120">
        <v>0</v>
      </c>
      <c r="H156" s="77">
        <f t="shared" si="2"/>
        <v>130000</v>
      </c>
    </row>
    <row r="157" spans="1:8" ht="38.25" outlineLevel="4">
      <c r="A157" s="118" t="s">
        <v>463</v>
      </c>
      <c r="B157" s="38">
        <v>200</v>
      </c>
      <c r="C157" s="119" t="s">
        <v>47</v>
      </c>
      <c r="D157" s="119" t="s">
        <v>225</v>
      </c>
      <c r="E157" s="119" t="s">
        <v>464</v>
      </c>
      <c r="F157" s="120">
        <v>130000</v>
      </c>
      <c r="G157" s="120">
        <v>0</v>
      </c>
      <c r="H157" s="77">
        <f t="shared" si="2"/>
        <v>130000</v>
      </c>
    </row>
    <row r="158" spans="1:8" ht="25.5" outlineLevel="4">
      <c r="A158" s="118" t="s">
        <v>361</v>
      </c>
      <c r="B158" s="38">
        <v>200</v>
      </c>
      <c r="C158" s="119" t="s">
        <v>47</v>
      </c>
      <c r="D158" s="119" t="s">
        <v>226</v>
      </c>
      <c r="E158" s="119" t="s">
        <v>35</v>
      </c>
      <c r="F158" s="120">
        <v>93275</v>
      </c>
      <c r="G158" s="120">
        <v>0</v>
      </c>
      <c r="H158" s="77">
        <f t="shared" si="2"/>
        <v>93275</v>
      </c>
    </row>
    <row r="159" spans="1:8" ht="57" customHeight="1">
      <c r="A159" s="118" t="s">
        <v>463</v>
      </c>
      <c r="B159" s="38">
        <v>200</v>
      </c>
      <c r="C159" s="119" t="s">
        <v>47</v>
      </c>
      <c r="D159" s="119" t="s">
        <v>226</v>
      </c>
      <c r="E159" s="119" t="s">
        <v>464</v>
      </c>
      <c r="F159" s="120">
        <v>93275</v>
      </c>
      <c r="G159" s="120">
        <v>0</v>
      </c>
      <c r="H159" s="77">
        <f t="shared" si="2"/>
        <v>93275</v>
      </c>
    </row>
    <row r="160" spans="1:8" ht="12.75" outlineLevel="1">
      <c r="A160" s="118" t="s">
        <v>353</v>
      </c>
      <c r="B160" s="38">
        <v>200</v>
      </c>
      <c r="C160" s="119" t="s">
        <v>47</v>
      </c>
      <c r="D160" s="119" t="s">
        <v>444</v>
      </c>
      <c r="E160" s="119" t="s">
        <v>35</v>
      </c>
      <c r="F160" s="120">
        <v>5200</v>
      </c>
      <c r="G160" s="120">
        <v>0</v>
      </c>
      <c r="H160" s="77">
        <f t="shared" si="2"/>
        <v>5200</v>
      </c>
    </row>
    <row r="161" spans="1:8" ht="26.25" customHeight="1" outlineLevel="2">
      <c r="A161" s="118" t="s">
        <v>471</v>
      </c>
      <c r="B161" s="38">
        <v>200</v>
      </c>
      <c r="C161" s="119" t="s">
        <v>47</v>
      </c>
      <c r="D161" s="119" t="s">
        <v>444</v>
      </c>
      <c r="E161" s="119" t="s">
        <v>472</v>
      </c>
      <c r="F161" s="120">
        <v>5200</v>
      </c>
      <c r="G161" s="120">
        <v>0</v>
      </c>
      <c r="H161" s="77">
        <f t="shared" si="2"/>
        <v>5200</v>
      </c>
    </row>
    <row r="162" spans="1:8" ht="25.5" outlineLevel="3">
      <c r="A162" s="118" t="s">
        <v>362</v>
      </c>
      <c r="B162" s="38">
        <v>200</v>
      </c>
      <c r="C162" s="119" t="s">
        <v>47</v>
      </c>
      <c r="D162" s="119" t="s">
        <v>227</v>
      </c>
      <c r="E162" s="119" t="s">
        <v>35</v>
      </c>
      <c r="F162" s="120">
        <v>2068632</v>
      </c>
      <c r="G162" s="120">
        <v>0</v>
      </c>
      <c r="H162" s="77">
        <f t="shared" si="2"/>
        <v>2068632</v>
      </c>
    </row>
    <row r="163" spans="1:8" ht="39.75" customHeight="1" outlineLevel="4">
      <c r="A163" s="118" t="s">
        <v>463</v>
      </c>
      <c r="B163" s="38">
        <v>200</v>
      </c>
      <c r="C163" s="119" t="s">
        <v>47</v>
      </c>
      <c r="D163" s="119" t="s">
        <v>227</v>
      </c>
      <c r="E163" s="119" t="s">
        <v>464</v>
      </c>
      <c r="F163" s="120">
        <v>525636</v>
      </c>
      <c r="G163" s="120">
        <v>0</v>
      </c>
      <c r="H163" s="77">
        <f t="shared" si="2"/>
        <v>525636</v>
      </c>
    </row>
    <row r="164" spans="1:8" ht="12.75" outlineLevel="4">
      <c r="A164" s="118" t="s">
        <v>471</v>
      </c>
      <c r="B164" s="38">
        <v>200</v>
      </c>
      <c r="C164" s="119" t="s">
        <v>47</v>
      </c>
      <c r="D164" s="119" t="s">
        <v>227</v>
      </c>
      <c r="E164" s="119" t="s">
        <v>472</v>
      </c>
      <c r="F164" s="120">
        <v>1542996</v>
      </c>
      <c r="G164" s="120">
        <v>0</v>
      </c>
      <c r="H164" s="77">
        <f t="shared" si="2"/>
        <v>1542996</v>
      </c>
    </row>
    <row r="165" spans="1:8" ht="25.5" outlineLevel="4">
      <c r="A165" s="118" t="s">
        <v>442</v>
      </c>
      <c r="B165" s="38">
        <v>200</v>
      </c>
      <c r="C165" s="119" t="s">
        <v>47</v>
      </c>
      <c r="D165" s="119" t="s">
        <v>445</v>
      </c>
      <c r="E165" s="119" t="s">
        <v>35</v>
      </c>
      <c r="F165" s="120">
        <v>33000</v>
      </c>
      <c r="G165" s="120">
        <v>0</v>
      </c>
      <c r="H165" s="77">
        <f t="shared" si="2"/>
        <v>33000</v>
      </c>
    </row>
    <row r="166" spans="1:8" ht="16.5" customHeight="1" outlineLevel="4">
      <c r="A166" s="118" t="s">
        <v>471</v>
      </c>
      <c r="B166" s="38">
        <v>200</v>
      </c>
      <c r="C166" s="119" t="s">
        <v>47</v>
      </c>
      <c r="D166" s="119" t="s">
        <v>445</v>
      </c>
      <c r="E166" s="119" t="s">
        <v>472</v>
      </c>
      <c r="F166" s="120">
        <v>33000</v>
      </c>
      <c r="G166" s="120">
        <v>0</v>
      </c>
      <c r="H166" s="77">
        <f t="shared" si="2"/>
        <v>33000</v>
      </c>
    </row>
    <row r="167" spans="1:8" ht="102" outlineLevel="4">
      <c r="A167" s="118" t="s">
        <v>446</v>
      </c>
      <c r="B167" s="38">
        <v>200</v>
      </c>
      <c r="C167" s="119" t="s">
        <v>47</v>
      </c>
      <c r="D167" s="119" t="s">
        <v>447</v>
      </c>
      <c r="E167" s="119" t="s">
        <v>35</v>
      </c>
      <c r="F167" s="120">
        <v>326700</v>
      </c>
      <c r="G167" s="120">
        <v>0</v>
      </c>
      <c r="H167" s="77">
        <f t="shared" si="2"/>
        <v>326700</v>
      </c>
    </row>
    <row r="168" spans="1:8" ht="38.25" outlineLevel="4">
      <c r="A168" s="118" t="s">
        <v>463</v>
      </c>
      <c r="B168" s="38">
        <v>200</v>
      </c>
      <c r="C168" s="119" t="s">
        <v>47</v>
      </c>
      <c r="D168" s="119" t="s">
        <v>447</v>
      </c>
      <c r="E168" s="119" t="s">
        <v>464</v>
      </c>
      <c r="F168" s="120">
        <v>326700</v>
      </c>
      <c r="G168" s="120">
        <v>0</v>
      </c>
      <c r="H168" s="77">
        <f t="shared" si="2"/>
        <v>326700</v>
      </c>
    </row>
    <row r="169" spans="1:8" ht="63.75" outlineLevel="2">
      <c r="A169" s="118" t="s">
        <v>363</v>
      </c>
      <c r="B169" s="38">
        <v>200</v>
      </c>
      <c r="C169" s="119" t="s">
        <v>47</v>
      </c>
      <c r="D169" s="119" t="s">
        <v>228</v>
      </c>
      <c r="E169" s="119" t="s">
        <v>35</v>
      </c>
      <c r="F169" s="120">
        <v>90136900</v>
      </c>
      <c r="G169" s="120">
        <v>1850000</v>
      </c>
      <c r="H169" s="77">
        <f t="shared" si="2"/>
        <v>88286900</v>
      </c>
    </row>
    <row r="170" spans="1:8" ht="25.5" outlineLevel="3">
      <c r="A170" s="118" t="s">
        <v>467</v>
      </c>
      <c r="B170" s="38">
        <v>200</v>
      </c>
      <c r="C170" s="119" t="s">
        <v>47</v>
      </c>
      <c r="D170" s="119" t="s">
        <v>228</v>
      </c>
      <c r="E170" s="119" t="s">
        <v>468</v>
      </c>
      <c r="F170" s="120">
        <v>59119500</v>
      </c>
      <c r="G170" s="120">
        <v>1100000</v>
      </c>
      <c r="H170" s="77">
        <f t="shared" si="2"/>
        <v>58019500</v>
      </c>
    </row>
    <row r="171" spans="1:8" ht="38.25" outlineLevel="4">
      <c r="A171" s="118" t="s">
        <v>463</v>
      </c>
      <c r="B171" s="38">
        <v>200</v>
      </c>
      <c r="C171" s="119" t="s">
        <v>47</v>
      </c>
      <c r="D171" s="119" t="s">
        <v>228</v>
      </c>
      <c r="E171" s="119" t="s">
        <v>464</v>
      </c>
      <c r="F171" s="120">
        <v>134000</v>
      </c>
      <c r="G171" s="120">
        <v>0</v>
      </c>
      <c r="H171" s="77">
        <f t="shared" si="2"/>
        <v>134000</v>
      </c>
    </row>
    <row r="172" spans="1:8" ht="12.75" outlineLevel="4">
      <c r="A172" s="118" t="s">
        <v>471</v>
      </c>
      <c r="B172" s="38">
        <v>200</v>
      </c>
      <c r="C172" s="119" t="s">
        <v>47</v>
      </c>
      <c r="D172" s="119" t="s">
        <v>228</v>
      </c>
      <c r="E172" s="119" t="s">
        <v>472</v>
      </c>
      <c r="F172" s="120">
        <v>30883400</v>
      </c>
      <c r="G172" s="120">
        <v>750000</v>
      </c>
      <c r="H172" s="77">
        <f t="shared" si="2"/>
        <v>30133400</v>
      </c>
    </row>
    <row r="173" spans="1:8" ht="25.5" outlineLevel="4">
      <c r="A173" s="118" t="s">
        <v>364</v>
      </c>
      <c r="B173" s="38">
        <v>200</v>
      </c>
      <c r="C173" s="119" t="s">
        <v>47</v>
      </c>
      <c r="D173" s="119" t="s">
        <v>229</v>
      </c>
      <c r="E173" s="119" t="s">
        <v>35</v>
      </c>
      <c r="F173" s="120">
        <v>904000</v>
      </c>
      <c r="G173" s="120">
        <v>0</v>
      </c>
      <c r="H173" s="77">
        <f t="shared" si="2"/>
        <v>904000</v>
      </c>
    </row>
    <row r="174" spans="1:8" ht="25.5" outlineLevel="4">
      <c r="A174" s="118" t="s">
        <v>467</v>
      </c>
      <c r="B174" s="38">
        <v>200</v>
      </c>
      <c r="C174" s="119" t="s">
        <v>47</v>
      </c>
      <c r="D174" s="119" t="s">
        <v>229</v>
      </c>
      <c r="E174" s="119" t="s">
        <v>468</v>
      </c>
      <c r="F174" s="120">
        <v>338800</v>
      </c>
      <c r="G174" s="120">
        <v>0</v>
      </c>
      <c r="H174" s="77">
        <f t="shared" si="2"/>
        <v>338800</v>
      </c>
    </row>
    <row r="175" spans="1:8" ht="12.75" outlineLevel="4">
      <c r="A175" s="118" t="s">
        <v>471</v>
      </c>
      <c r="B175" s="38">
        <v>200</v>
      </c>
      <c r="C175" s="119" t="s">
        <v>47</v>
      </c>
      <c r="D175" s="119" t="s">
        <v>229</v>
      </c>
      <c r="E175" s="119" t="s">
        <v>472</v>
      </c>
      <c r="F175" s="120">
        <v>565200</v>
      </c>
      <c r="G175" s="120">
        <v>0</v>
      </c>
      <c r="H175" s="77">
        <f t="shared" si="2"/>
        <v>565200</v>
      </c>
    </row>
    <row r="176" spans="1:8" ht="25.5" outlineLevel="4">
      <c r="A176" s="118" t="s">
        <v>332</v>
      </c>
      <c r="B176" s="38">
        <v>200</v>
      </c>
      <c r="C176" s="119" t="s">
        <v>47</v>
      </c>
      <c r="D176" s="119" t="s">
        <v>230</v>
      </c>
      <c r="E176" s="119" t="s">
        <v>35</v>
      </c>
      <c r="F176" s="120">
        <v>8119500</v>
      </c>
      <c r="G176" s="120">
        <v>160000</v>
      </c>
      <c r="H176" s="77">
        <f t="shared" si="2"/>
        <v>7959500</v>
      </c>
    </row>
    <row r="177" spans="1:8" ht="25.5" outlineLevel="2">
      <c r="A177" s="118" t="s">
        <v>467</v>
      </c>
      <c r="B177" s="38">
        <v>200</v>
      </c>
      <c r="C177" s="119" t="s">
        <v>47</v>
      </c>
      <c r="D177" s="119" t="s">
        <v>230</v>
      </c>
      <c r="E177" s="119" t="s">
        <v>468</v>
      </c>
      <c r="F177" s="120">
        <v>8119500</v>
      </c>
      <c r="G177" s="120">
        <v>160000</v>
      </c>
      <c r="H177" s="77">
        <f t="shared" si="2"/>
        <v>7959500</v>
      </c>
    </row>
    <row r="178" spans="1:8" ht="42" customHeight="1" outlineLevel="3">
      <c r="A178" s="118" t="s">
        <v>333</v>
      </c>
      <c r="B178" s="38">
        <v>200</v>
      </c>
      <c r="C178" s="119" t="s">
        <v>47</v>
      </c>
      <c r="D178" s="119" t="s">
        <v>231</v>
      </c>
      <c r="E178" s="119" t="s">
        <v>35</v>
      </c>
      <c r="F178" s="120">
        <v>805100</v>
      </c>
      <c r="G178" s="120">
        <v>92668.6</v>
      </c>
      <c r="H178" s="77">
        <f t="shared" si="2"/>
        <v>712431.4</v>
      </c>
    </row>
    <row r="179" spans="1:8" ht="25.5" outlineLevel="4">
      <c r="A179" s="118" t="s">
        <v>467</v>
      </c>
      <c r="B179" s="38">
        <v>200</v>
      </c>
      <c r="C179" s="119" t="s">
        <v>47</v>
      </c>
      <c r="D179" s="119" t="s">
        <v>231</v>
      </c>
      <c r="E179" s="119" t="s">
        <v>468</v>
      </c>
      <c r="F179" s="120">
        <v>600</v>
      </c>
      <c r="G179" s="120">
        <v>0</v>
      </c>
      <c r="H179" s="77">
        <f t="shared" si="2"/>
        <v>600</v>
      </c>
    </row>
    <row r="180" spans="1:8" ht="38.25" outlineLevel="4">
      <c r="A180" s="118" t="s">
        <v>463</v>
      </c>
      <c r="B180" s="38">
        <v>200</v>
      </c>
      <c r="C180" s="119" t="s">
        <v>47</v>
      </c>
      <c r="D180" s="119" t="s">
        <v>231</v>
      </c>
      <c r="E180" s="119" t="s">
        <v>464</v>
      </c>
      <c r="F180" s="120">
        <v>672500</v>
      </c>
      <c r="G180" s="120">
        <v>92668.6</v>
      </c>
      <c r="H180" s="77">
        <f t="shared" si="2"/>
        <v>579831.4</v>
      </c>
    </row>
    <row r="181" spans="1:8" ht="25.5" outlineLevel="4">
      <c r="A181" s="118" t="s">
        <v>465</v>
      </c>
      <c r="B181" s="38">
        <v>200</v>
      </c>
      <c r="C181" s="119" t="s">
        <v>47</v>
      </c>
      <c r="D181" s="119" t="s">
        <v>231</v>
      </c>
      <c r="E181" s="119" t="s">
        <v>466</v>
      </c>
      <c r="F181" s="120">
        <v>132000</v>
      </c>
      <c r="G181" s="120">
        <v>0</v>
      </c>
      <c r="H181" s="77">
        <f t="shared" si="2"/>
        <v>132000</v>
      </c>
    </row>
    <row r="182" spans="1:8" ht="25.5" outlineLevel="4">
      <c r="A182" s="118" t="s">
        <v>332</v>
      </c>
      <c r="B182" s="38">
        <v>200</v>
      </c>
      <c r="C182" s="119" t="s">
        <v>47</v>
      </c>
      <c r="D182" s="119" t="s">
        <v>232</v>
      </c>
      <c r="E182" s="119" t="s">
        <v>35</v>
      </c>
      <c r="F182" s="120">
        <v>3253100</v>
      </c>
      <c r="G182" s="120">
        <v>83000</v>
      </c>
      <c r="H182" s="77">
        <f t="shared" si="2"/>
        <v>3170100</v>
      </c>
    </row>
    <row r="183" spans="1:8" ht="25.5" outlineLevel="4">
      <c r="A183" s="118" t="s">
        <v>467</v>
      </c>
      <c r="B183" s="38">
        <v>200</v>
      </c>
      <c r="C183" s="119" t="s">
        <v>47</v>
      </c>
      <c r="D183" s="119" t="s">
        <v>232</v>
      </c>
      <c r="E183" s="119" t="s">
        <v>468</v>
      </c>
      <c r="F183" s="120">
        <v>3253100</v>
      </c>
      <c r="G183" s="120">
        <v>83000</v>
      </c>
      <c r="H183" s="77">
        <f t="shared" si="2"/>
        <v>3170100</v>
      </c>
    </row>
    <row r="184" spans="1:8" ht="51" outlineLevel="4">
      <c r="A184" s="118" t="s">
        <v>333</v>
      </c>
      <c r="B184" s="38">
        <v>200</v>
      </c>
      <c r="C184" s="119" t="s">
        <v>47</v>
      </c>
      <c r="D184" s="119" t="s">
        <v>233</v>
      </c>
      <c r="E184" s="119" t="s">
        <v>35</v>
      </c>
      <c r="F184" s="120">
        <v>265900</v>
      </c>
      <c r="G184" s="120">
        <v>30550.08</v>
      </c>
      <c r="H184" s="77">
        <f t="shared" si="2"/>
        <v>235349.91999999998</v>
      </c>
    </row>
    <row r="185" spans="1:8" ht="25.5" outlineLevel="4">
      <c r="A185" s="118" t="s">
        <v>467</v>
      </c>
      <c r="B185" s="38">
        <v>200</v>
      </c>
      <c r="C185" s="119" t="s">
        <v>47</v>
      </c>
      <c r="D185" s="119" t="s">
        <v>233</v>
      </c>
      <c r="E185" s="119" t="s">
        <v>468</v>
      </c>
      <c r="F185" s="120">
        <v>6700</v>
      </c>
      <c r="G185" s="120">
        <v>0</v>
      </c>
      <c r="H185" s="77">
        <f t="shared" si="2"/>
        <v>6700</v>
      </c>
    </row>
    <row r="186" spans="1:8" ht="38.25" outlineLevel="4">
      <c r="A186" s="118" t="s">
        <v>463</v>
      </c>
      <c r="B186" s="38">
        <v>200</v>
      </c>
      <c r="C186" s="119" t="s">
        <v>47</v>
      </c>
      <c r="D186" s="119" t="s">
        <v>233</v>
      </c>
      <c r="E186" s="119" t="s">
        <v>464</v>
      </c>
      <c r="F186" s="120">
        <v>232200</v>
      </c>
      <c r="G186" s="120">
        <v>26936.08</v>
      </c>
      <c r="H186" s="77">
        <f t="shared" si="2"/>
        <v>205263.91999999998</v>
      </c>
    </row>
    <row r="187" spans="1:8" ht="25.5" outlineLevel="2">
      <c r="A187" s="118" t="s">
        <v>465</v>
      </c>
      <c r="B187" s="38">
        <v>200</v>
      </c>
      <c r="C187" s="119" t="s">
        <v>47</v>
      </c>
      <c r="D187" s="119" t="s">
        <v>233</v>
      </c>
      <c r="E187" s="119" t="s">
        <v>466</v>
      </c>
      <c r="F187" s="120">
        <v>27000</v>
      </c>
      <c r="G187" s="120">
        <v>3614</v>
      </c>
      <c r="H187" s="77">
        <f t="shared" si="2"/>
        <v>23386</v>
      </c>
    </row>
    <row r="188" spans="1:8" ht="25.5" outlineLevel="3">
      <c r="A188" s="118" t="s">
        <v>365</v>
      </c>
      <c r="B188" s="38">
        <v>200</v>
      </c>
      <c r="C188" s="119" t="s">
        <v>47</v>
      </c>
      <c r="D188" s="119" t="s">
        <v>234</v>
      </c>
      <c r="E188" s="119" t="s">
        <v>35</v>
      </c>
      <c r="F188" s="120">
        <v>3000</v>
      </c>
      <c r="G188" s="120">
        <v>0</v>
      </c>
      <c r="H188" s="77">
        <f t="shared" si="2"/>
        <v>3000</v>
      </c>
    </row>
    <row r="189" spans="1:8" ht="38.25" outlineLevel="4">
      <c r="A189" s="118" t="s">
        <v>463</v>
      </c>
      <c r="B189" s="38">
        <v>200</v>
      </c>
      <c r="C189" s="119" t="s">
        <v>47</v>
      </c>
      <c r="D189" s="119" t="s">
        <v>234</v>
      </c>
      <c r="E189" s="119" t="s">
        <v>464</v>
      </c>
      <c r="F189" s="120">
        <v>3000</v>
      </c>
      <c r="G189" s="120">
        <v>0</v>
      </c>
      <c r="H189" s="77">
        <f t="shared" si="2"/>
        <v>3000</v>
      </c>
    </row>
    <row r="190" spans="1:8" ht="25.5" outlineLevel="2">
      <c r="A190" s="118" t="s">
        <v>366</v>
      </c>
      <c r="B190" s="38">
        <v>200</v>
      </c>
      <c r="C190" s="119" t="s">
        <v>148</v>
      </c>
      <c r="D190" s="119" t="s">
        <v>36</v>
      </c>
      <c r="E190" s="119" t="s">
        <v>35</v>
      </c>
      <c r="F190" s="120">
        <v>22000</v>
      </c>
      <c r="G190" s="120">
        <v>0</v>
      </c>
      <c r="H190" s="77">
        <f t="shared" si="2"/>
        <v>22000</v>
      </c>
    </row>
    <row r="191" spans="1:8" ht="110.25" customHeight="1" outlineLevel="3">
      <c r="A191" s="118" t="s">
        <v>367</v>
      </c>
      <c r="B191" s="38">
        <v>200</v>
      </c>
      <c r="C191" s="119" t="s">
        <v>148</v>
      </c>
      <c r="D191" s="119" t="s">
        <v>235</v>
      </c>
      <c r="E191" s="119" t="s">
        <v>35</v>
      </c>
      <c r="F191" s="120">
        <v>22000</v>
      </c>
      <c r="G191" s="120">
        <v>0</v>
      </c>
      <c r="H191" s="77">
        <f t="shared" si="2"/>
        <v>22000</v>
      </c>
    </row>
    <row r="192" spans="1:8" ht="38.25" outlineLevel="4">
      <c r="A192" s="118" t="s">
        <v>463</v>
      </c>
      <c r="B192" s="38">
        <v>200</v>
      </c>
      <c r="C192" s="119" t="s">
        <v>148</v>
      </c>
      <c r="D192" s="119" t="s">
        <v>235</v>
      </c>
      <c r="E192" s="119" t="s">
        <v>464</v>
      </c>
      <c r="F192" s="120">
        <v>22000</v>
      </c>
      <c r="G192" s="120">
        <v>0</v>
      </c>
      <c r="H192" s="77">
        <f t="shared" si="2"/>
        <v>22000</v>
      </c>
    </row>
    <row r="193" spans="1:8" ht="25.5" outlineLevel="4">
      <c r="A193" s="118" t="s">
        <v>368</v>
      </c>
      <c r="B193" s="38">
        <v>200</v>
      </c>
      <c r="C193" s="119" t="s">
        <v>236</v>
      </c>
      <c r="D193" s="119" t="s">
        <v>36</v>
      </c>
      <c r="E193" s="119" t="s">
        <v>35</v>
      </c>
      <c r="F193" s="120">
        <v>356000</v>
      </c>
      <c r="G193" s="120">
        <v>0</v>
      </c>
      <c r="H193" s="77">
        <f aca="true" t="shared" si="3" ref="H193:H256">F193-G193</f>
        <v>356000</v>
      </c>
    </row>
    <row r="194" spans="1:8" ht="28.5" customHeight="1" outlineLevel="3">
      <c r="A194" s="118" t="s">
        <v>369</v>
      </c>
      <c r="B194" s="38">
        <v>200</v>
      </c>
      <c r="C194" s="119" t="s">
        <v>236</v>
      </c>
      <c r="D194" s="119" t="s">
        <v>237</v>
      </c>
      <c r="E194" s="119" t="s">
        <v>35</v>
      </c>
      <c r="F194" s="120">
        <v>100000</v>
      </c>
      <c r="G194" s="120">
        <v>0</v>
      </c>
      <c r="H194" s="77">
        <f t="shared" si="3"/>
        <v>100000</v>
      </c>
    </row>
    <row r="195" spans="1:8" ht="27" customHeight="1" outlineLevel="4">
      <c r="A195" s="118" t="s">
        <v>463</v>
      </c>
      <c r="B195" s="38">
        <v>200</v>
      </c>
      <c r="C195" s="119" t="s">
        <v>236</v>
      </c>
      <c r="D195" s="119" t="s">
        <v>237</v>
      </c>
      <c r="E195" s="119" t="s">
        <v>464</v>
      </c>
      <c r="F195" s="120">
        <v>100000</v>
      </c>
      <c r="G195" s="120">
        <v>0</v>
      </c>
      <c r="H195" s="77">
        <f t="shared" si="3"/>
        <v>100000</v>
      </c>
    </row>
    <row r="196" spans="1:8" ht="26.25" customHeight="1" outlineLevel="4">
      <c r="A196" s="118" t="s">
        <v>448</v>
      </c>
      <c r="B196" s="38">
        <v>200</v>
      </c>
      <c r="C196" s="119" t="s">
        <v>236</v>
      </c>
      <c r="D196" s="119" t="s">
        <v>238</v>
      </c>
      <c r="E196" s="119" t="s">
        <v>35</v>
      </c>
      <c r="F196" s="120">
        <v>106000</v>
      </c>
      <c r="G196" s="120">
        <v>0</v>
      </c>
      <c r="H196" s="77">
        <f t="shared" si="3"/>
        <v>106000</v>
      </c>
    </row>
    <row r="197" spans="1:8" ht="15" customHeight="1" outlineLevel="2">
      <c r="A197" s="118" t="s">
        <v>388</v>
      </c>
      <c r="B197" s="38">
        <v>200</v>
      </c>
      <c r="C197" s="119" t="s">
        <v>236</v>
      </c>
      <c r="D197" s="119" t="s">
        <v>238</v>
      </c>
      <c r="E197" s="119" t="s">
        <v>164</v>
      </c>
      <c r="F197" s="120">
        <v>106000</v>
      </c>
      <c r="G197" s="120">
        <v>0</v>
      </c>
      <c r="H197" s="77">
        <f t="shared" si="3"/>
        <v>106000</v>
      </c>
    </row>
    <row r="198" spans="1:8" ht="51" outlineLevel="3">
      <c r="A198" s="118" t="s">
        <v>370</v>
      </c>
      <c r="B198" s="38">
        <v>200</v>
      </c>
      <c r="C198" s="119" t="s">
        <v>236</v>
      </c>
      <c r="D198" s="119" t="s">
        <v>239</v>
      </c>
      <c r="E198" s="119" t="s">
        <v>35</v>
      </c>
      <c r="F198" s="120">
        <v>30000</v>
      </c>
      <c r="G198" s="120">
        <v>0</v>
      </c>
      <c r="H198" s="77">
        <f t="shared" si="3"/>
        <v>30000</v>
      </c>
    </row>
    <row r="199" spans="1:8" ht="38.25" outlineLevel="4">
      <c r="A199" s="118" t="s">
        <v>463</v>
      </c>
      <c r="B199" s="38">
        <v>200</v>
      </c>
      <c r="C199" s="119" t="s">
        <v>236</v>
      </c>
      <c r="D199" s="119" t="s">
        <v>239</v>
      </c>
      <c r="E199" s="119" t="s">
        <v>464</v>
      </c>
      <c r="F199" s="120">
        <v>30000</v>
      </c>
      <c r="G199" s="120">
        <v>0</v>
      </c>
      <c r="H199" s="77">
        <f t="shared" si="3"/>
        <v>30000</v>
      </c>
    </row>
    <row r="200" spans="1:8" ht="89.25" outlineLevel="4">
      <c r="A200" s="118" t="s">
        <v>449</v>
      </c>
      <c r="B200" s="38">
        <v>200</v>
      </c>
      <c r="C200" s="119" t="s">
        <v>236</v>
      </c>
      <c r="D200" s="119" t="s">
        <v>240</v>
      </c>
      <c r="E200" s="119" t="s">
        <v>35</v>
      </c>
      <c r="F200" s="120">
        <v>29000</v>
      </c>
      <c r="G200" s="120">
        <v>0</v>
      </c>
      <c r="H200" s="77">
        <f t="shared" si="3"/>
        <v>29000</v>
      </c>
    </row>
    <row r="201" spans="1:8" ht="21" customHeight="1" outlineLevel="2">
      <c r="A201" s="118" t="s">
        <v>463</v>
      </c>
      <c r="B201" s="38">
        <v>200</v>
      </c>
      <c r="C201" s="119" t="s">
        <v>236</v>
      </c>
      <c r="D201" s="119" t="s">
        <v>240</v>
      </c>
      <c r="E201" s="119" t="s">
        <v>464</v>
      </c>
      <c r="F201" s="120">
        <v>29000</v>
      </c>
      <c r="G201" s="120">
        <v>0</v>
      </c>
      <c r="H201" s="77">
        <f t="shared" si="3"/>
        <v>29000</v>
      </c>
    </row>
    <row r="202" spans="1:8" ht="25.5" outlineLevel="3">
      <c r="A202" s="118" t="s">
        <v>371</v>
      </c>
      <c r="B202" s="38">
        <v>200</v>
      </c>
      <c r="C202" s="119" t="s">
        <v>236</v>
      </c>
      <c r="D202" s="119" t="s">
        <v>241</v>
      </c>
      <c r="E202" s="119" t="s">
        <v>35</v>
      </c>
      <c r="F202" s="120">
        <v>50000</v>
      </c>
      <c r="G202" s="120">
        <v>0</v>
      </c>
      <c r="H202" s="77">
        <f t="shared" si="3"/>
        <v>50000</v>
      </c>
    </row>
    <row r="203" spans="1:8" ht="12.75" outlineLevel="4">
      <c r="A203" s="118" t="s">
        <v>471</v>
      </c>
      <c r="B203" s="38">
        <v>200</v>
      </c>
      <c r="C203" s="119" t="s">
        <v>236</v>
      </c>
      <c r="D203" s="119" t="s">
        <v>241</v>
      </c>
      <c r="E203" s="119" t="s">
        <v>472</v>
      </c>
      <c r="F203" s="120">
        <v>50000</v>
      </c>
      <c r="G203" s="120">
        <v>0</v>
      </c>
      <c r="H203" s="77">
        <f t="shared" si="3"/>
        <v>50000</v>
      </c>
    </row>
    <row r="204" spans="1:8" ht="30" customHeight="1" outlineLevel="4">
      <c r="A204" s="118" t="s">
        <v>450</v>
      </c>
      <c r="B204" s="38">
        <v>200</v>
      </c>
      <c r="C204" s="119" t="s">
        <v>236</v>
      </c>
      <c r="D204" s="119" t="s">
        <v>242</v>
      </c>
      <c r="E204" s="119" t="s">
        <v>35</v>
      </c>
      <c r="F204" s="120">
        <v>31000</v>
      </c>
      <c r="G204" s="120">
        <v>0</v>
      </c>
      <c r="H204" s="77">
        <f t="shared" si="3"/>
        <v>31000</v>
      </c>
    </row>
    <row r="205" spans="1:8" ht="18.75" customHeight="1" outlineLevel="4">
      <c r="A205" s="118" t="s">
        <v>463</v>
      </c>
      <c r="B205" s="38">
        <v>200</v>
      </c>
      <c r="C205" s="119" t="s">
        <v>236</v>
      </c>
      <c r="D205" s="119" t="s">
        <v>242</v>
      </c>
      <c r="E205" s="119" t="s">
        <v>464</v>
      </c>
      <c r="F205" s="120">
        <v>31000</v>
      </c>
      <c r="G205" s="120">
        <v>0</v>
      </c>
      <c r="H205" s="77">
        <f t="shared" si="3"/>
        <v>31000</v>
      </c>
    </row>
    <row r="206" spans="1:8" ht="25.5" outlineLevel="1">
      <c r="A206" s="118" t="s">
        <v>359</v>
      </c>
      <c r="B206" s="38">
        <v>200</v>
      </c>
      <c r="C206" s="119" t="s">
        <v>236</v>
      </c>
      <c r="D206" s="119" t="s">
        <v>360</v>
      </c>
      <c r="E206" s="119" t="s">
        <v>35</v>
      </c>
      <c r="F206" s="120">
        <v>10000</v>
      </c>
      <c r="G206" s="120">
        <v>0</v>
      </c>
      <c r="H206" s="77">
        <f t="shared" si="3"/>
        <v>10000</v>
      </c>
    </row>
    <row r="207" spans="1:8" ht="38.25" outlineLevel="2">
      <c r="A207" s="118" t="s">
        <v>463</v>
      </c>
      <c r="B207" s="38">
        <v>200</v>
      </c>
      <c r="C207" s="119" t="s">
        <v>236</v>
      </c>
      <c r="D207" s="119" t="s">
        <v>360</v>
      </c>
      <c r="E207" s="119" t="s">
        <v>464</v>
      </c>
      <c r="F207" s="120">
        <v>10000</v>
      </c>
      <c r="G207" s="120">
        <v>0</v>
      </c>
      <c r="H207" s="77">
        <f t="shared" si="3"/>
        <v>10000</v>
      </c>
    </row>
    <row r="208" spans="1:8" ht="21.75" customHeight="1" outlineLevel="3">
      <c r="A208" s="118" t="s">
        <v>372</v>
      </c>
      <c r="B208" s="38">
        <v>200</v>
      </c>
      <c r="C208" s="119" t="s">
        <v>48</v>
      </c>
      <c r="D208" s="119" t="s">
        <v>36</v>
      </c>
      <c r="E208" s="119" t="s">
        <v>35</v>
      </c>
      <c r="F208" s="120">
        <v>5980770</v>
      </c>
      <c r="G208" s="120">
        <v>196362.97</v>
      </c>
      <c r="H208" s="77">
        <f t="shared" si="3"/>
        <v>5784407.03</v>
      </c>
    </row>
    <row r="209" spans="1:8" ht="17.25" customHeight="1" outlineLevel="4">
      <c r="A209" s="118" t="s">
        <v>308</v>
      </c>
      <c r="B209" s="38">
        <v>200</v>
      </c>
      <c r="C209" s="119" t="s">
        <v>48</v>
      </c>
      <c r="D209" s="119" t="s">
        <v>181</v>
      </c>
      <c r="E209" s="119" t="s">
        <v>35</v>
      </c>
      <c r="F209" s="120">
        <v>1369300</v>
      </c>
      <c r="G209" s="120">
        <v>38000</v>
      </c>
      <c r="H209" s="77">
        <f t="shared" si="3"/>
        <v>1331300</v>
      </c>
    </row>
    <row r="210" spans="1:8" ht="25.5" outlineLevel="4">
      <c r="A210" s="118" t="s">
        <v>461</v>
      </c>
      <c r="B210" s="38">
        <v>200</v>
      </c>
      <c r="C210" s="119" t="s">
        <v>48</v>
      </c>
      <c r="D210" s="119" t="s">
        <v>181</v>
      </c>
      <c r="E210" s="119" t="s">
        <v>462</v>
      </c>
      <c r="F210" s="120">
        <v>1369300</v>
      </c>
      <c r="G210" s="120">
        <v>38000</v>
      </c>
      <c r="H210" s="77">
        <f t="shared" si="3"/>
        <v>1331300</v>
      </c>
    </row>
    <row r="211" spans="1:8" ht="42" customHeight="1" outlineLevel="2">
      <c r="A211" s="118" t="s">
        <v>373</v>
      </c>
      <c r="B211" s="38">
        <v>200</v>
      </c>
      <c r="C211" s="119" t="s">
        <v>48</v>
      </c>
      <c r="D211" s="119" t="s">
        <v>243</v>
      </c>
      <c r="E211" s="119" t="s">
        <v>35</v>
      </c>
      <c r="F211" s="120">
        <v>1062500</v>
      </c>
      <c r="G211" s="120">
        <v>21000</v>
      </c>
      <c r="H211" s="77">
        <f t="shared" si="3"/>
        <v>1041500</v>
      </c>
    </row>
    <row r="212" spans="1:8" ht="25.5" outlineLevel="3">
      <c r="A212" s="118" t="s">
        <v>461</v>
      </c>
      <c r="B212" s="38">
        <v>200</v>
      </c>
      <c r="C212" s="119" t="s">
        <v>48</v>
      </c>
      <c r="D212" s="119" t="s">
        <v>243</v>
      </c>
      <c r="E212" s="119" t="s">
        <v>462</v>
      </c>
      <c r="F212" s="120">
        <v>975919</v>
      </c>
      <c r="G212" s="120">
        <v>21000</v>
      </c>
      <c r="H212" s="77">
        <f t="shared" si="3"/>
        <v>954919</v>
      </c>
    </row>
    <row r="213" spans="1:8" ht="18.75" customHeight="1" outlineLevel="4">
      <c r="A213" s="118" t="s">
        <v>463</v>
      </c>
      <c r="B213" s="38">
        <v>200</v>
      </c>
      <c r="C213" s="119" t="s">
        <v>48</v>
      </c>
      <c r="D213" s="119" t="s">
        <v>243</v>
      </c>
      <c r="E213" s="119" t="s">
        <v>464</v>
      </c>
      <c r="F213" s="120">
        <v>86581</v>
      </c>
      <c r="G213" s="120">
        <v>0</v>
      </c>
      <c r="H213" s="77">
        <f t="shared" si="3"/>
        <v>86581</v>
      </c>
    </row>
    <row r="214" spans="1:8" ht="25.5" outlineLevel="1">
      <c r="A214" s="118" t="s">
        <v>332</v>
      </c>
      <c r="B214" s="38">
        <v>200</v>
      </c>
      <c r="C214" s="119" t="s">
        <v>48</v>
      </c>
      <c r="D214" s="119" t="s">
        <v>244</v>
      </c>
      <c r="E214" s="119" t="s">
        <v>35</v>
      </c>
      <c r="F214" s="120">
        <v>2971300</v>
      </c>
      <c r="G214" s="120">
        <v>53000</v>
      </c>
      <c r="H214" s="77">
        <f t="shared" si="3"/>
        <v>2918300</v>
      </c>
    </row>
    <row r="215" spans="1:8" ht="25.5" outlineLevel="2">
      <c r="A215" s="118" t="s">
        <v>467</v>
      </c>
      <c r="B215" s="38">
        <v>200</v>
      </c>
      <c r="C215" s="119" t="s">
        <v>48</v>
      </c>
      <c r="D215" s="119" t="s">
        <v>244</v>
      </c>
      <c r="E215" s="119" t="s">
        <v>468</v>
      </c>
      <c r="F215" s="120">
        <v>2971300</v>
      </c>
      <c r="G215" s="120">
        <v>53000</v>
      </c>
      <c r="H215" s="77">
        <f t="shared" si="3"/>
        <v>2918300</v>
      </c>
    </row>
    <row r="216" spans="1:8" ht="25.5" customHeight="1" outlineLevel="3">
      <c r="A216" s="118" t="s">
        <v>333</v>
      </c>
      <c r="B216" s="38">
        <v>200</v>
      </c>
      <c r="C216" s="119" t="s">
        <v>48</v>
      </c>
      <c r="D216" s="119" t="s">
        <v>245</v>
      </c>
      <c r="E216" s="119" t="s">
        <v>35</v>
      </c>
      <c r="F216" s="120">
        <v>307670</v>
      </c>
      <c r="G216" s="120">
        <v>56030</v>
      </c>
      <c r="H216" s="77">
        <f t="shared" si="3"/>
        <v>251640</v>
      </c>
    </row>
    <row r="217" spans="1:8" ht="17.25" customHeight="1" outlineLevel="4">
      <c r="A217" s="118" t="s">
        <v>463</v>
      </c>
      <c r="B217" s="38">
        <v>200</v>
      </c>
      <c r="C217" s="119" t="s">
        <v>48</v>
      </c>
      <c r="D217" s="119" t="s">
        <v>245</v>
      </c>
      <c r="E217" s="119" t="s">
        <v>464</v>
      </c>
      <c r="F217" s="120">
        <v>302000</v>
      </c>
      <c r="G217" s="120">
        <v>56030</v>
      </c>
      <c r="H217" s="77">
        <f t="shared" si="3"/>
        <v>245970</v>
      </c>
    </row>
    <row r="218" spans="1:8" s="70" customFormat="1" ht="25.5" outlineLevel="4">
      <c r="A218" s="118" t="s">
        <v>465</v>
      </c>
      <c r="B218" s="38">
        <v>200</v>
      </c>
      <c r="C218" s="119" t="s">
        <v>48</v>
      </c>
      <c r="D218" s="119" t="s">
        <v>245</v>
      </c>
      <c r="E218" s="119" t="s">
        <v>466</v>
      </c>
      <c r="F218" s="120">
        <v>5670</v>
      </c>
      <c r="G218" s="120">
        <v>0</v>
      </c>
      <c r="H218" s="77">
        <f t="shared" si="3"/>
        <v>5670</v>
      </c>
    </row>
    <row r="219" spans="1:8" ht="17.25" customHeight="1" outlineLevel="4">
      <c r="A219" s="118" t="s">
        <v>374</v>
      </c>
      <c r="B219" s="38">
        <v>200</v>
      </c>
      <c r="C219" s="119" t="s">
        <v>48</v>
      </c>
      <c r="D219" s="119" t="s">
        <v>246</v>
      </c>
      <c r="E219" s="119" t="s">
        <v>35</v>
      </c>
      <c r="F219" s="120">
        <v>270000</v>
      </c>
      <c r="G219" s="120">
        <v>28332.97</v>
      </c>
      <c r="H219" s="77">
        <f t="shared" si="3"/>
        <v>241667.03</v>
      </c>
    </row>
    <row r="220" spans="1:8" ht="25.5" outlineLevel="4">
      <c r="A220" s="118" t="s">
        <v>461</v>
      </c>
      <c r="B220" s="38">
        <v>200</v>
      </c>
      <c r="C220" s="119" t="s">
        <v>48</v>
      </c>
      <c r="D220" s="119" t="s">
        <v>246</v>
      </c>
      <c r="E220" s="119" t="s">
        <v>462</v>
      </c>
      <c r="F220" s="120">
        <v>252200</v>
      </c>
      <c r="G220" s="120">
        <v>24938.47</v>
      </c>
      <c r="H220" s="77">
        <f t="shared" si="3"/>
        <v>227261.53</v>
      </c>
    </row>
    <row r="221" spans="1:8" ht="38.25" outlineLevel="1">
      <c r="A221" s="118" t="s">
        <v>463</v>
      </c>
      <c r="B221" s="38">
        <v>200</v>
      </c>
      <c r="C221" s="119" t="s">
        <v>48</v>
      </c>
      <c r="D221" s="119" t="s">
        <v>246</v>
      </c>
      <c r="E221" s="119" t="s">
        <v>464</v>
      </c>
      <c r="F221" s="120">
        <v>17800</v>
      </c>
      <c r="G221" s="120">
        <v>3394.5</v>
      </c>
      <c r="H221" s="77">
        <f t="shared" si="3"/>
        <v>14405.5</v>
      </c>
    </row>
    <row r="222" spans="1:8" ht="12.75" outlineLevel="2">
      <c r="A222" s="118" t="s">
        <v>375</v>
      </c>
      <c r="B222" s="38">
        <v>200</v>
      </c>
      <c r="C222" s="119" t="s">
        <v>162</v>
      </c>
      <c r="D222" s="119" t="s">
        <v>36</v>
      </c>
      <c r="E222" s="119" t="s">
        <v>35</v>
      </c>
      <c r="F222" s="120">
        <v>25233560</v>
      </c>
      <c r="G222" s="120">
        <v>1383631.63</v>
      </c>
      <c r="H222" s="77">
        <f t="shared" si="3"/>
        <v>23849928.37</v>
      </c>
    </row>
    <row r="223" spans="1:8" ht="12.75" outlineLevel="3">
      <c r="A223" s="118" t="s">
        <v>376</v>
      </c>
      <c r="B223" s="38">
        <v>200</v>
      </c>
      <c r="C223" s="119" t="s">
        <v>49</v>
      </c>
      <c r="D223" s="119" t="s">
        <v>36</v>
      </c>
      <c r="E223" s="119" t="s">
        <v>35</v>
      </c>
      <c r="F223" s="120">
        <v>22990960</v>
      </c>
      <c r="G223" s="120">
        <v>1328921.62</v>
      </c>
      <c r="H223" s="77">
        <f t="shared" si="3"/>
        <v>21662038.38</v>
      </c>
    </row>
    <row r="224" spans="1:8" ht="42.75" customHeight="1" outlineLevel="4">
      <c r="A224" s="118" t="s">
        <v>332</v>
      </c>
      <c r="B224" s="38">
        <v>200</v>
      </c>
      <c r="C224" s="119" t="s">
        <v>49</v>
      </c>
      <c r="D224" s="119" t="s">
        <v>247</v>
      </c>
      <c r="E224" s="119" t="s">
        <v>35</v>
      </c>
      <c r="F224" s="120">
        <v>7266000</v>
      </c>
      <c r="G224" s="120">
        <v>141500</v>
      </c>
      <c r="H224" s="77">
        <f t="shared" si="3"/>
        <v>7124500</v>
      </c>
    </row>
    <row r="225" spans="1:8" ht="25.5" outlineLevel="4">
      <c r="A225" s="118" t="s">
        <v>467</v>
      </c>
      <c r="B225" s="38">
        <v>200</v>
      </c>
      <c r="C225" s="119" t="s">
        <v>49</v>
      </c>
      <c r="D225" s="119" t="s">
        <v>247</v>
      </c>
      <c r="E225" s="119" t="s">
        <v>468</v>
      </c>
      <c r="F225" s="120">
        <v>7266000</v>
      </c>
      <c r="G225" s="120">
        <v>141500</v>
      </c>
      <c r="H225" s="77">
        <f t="shared" si="3"/>
        <v>7124500</v>
      </c>
    </row>
    <row r="226" spans="1:8" ht="51" outlineLevel="4">
      <c r="A226" s="118" t="s">
        <v>333</v>
      </c>
      <c r="B226" s="38">
        <v>200</v>
      </c>
      <c r="C226" s="119" t="s">
        <v>49</v>
      </c>
      <c r="D226" s="119" t="s">
        <v>248</v>
      </c>
      <c r="E226" s="119" t="s">
        <v>35</v>
      </c>
      <c r="F226" s="120">
        <v>1686800</v>
      </c>
      <c r="G226" s="120">
        <v>238124.88</v>
      </c>
      <c r="H226" s="77">
        <f t="shared" si="3"/>
        <v>1448675.12</v>
      </c>
    </row>
    <row r="227" spans="1:8" ht="25.5" outlineLevel="4">
      <c r="A227" s="118" t="s">
        <v>467</v>
      </c>
      <c r="B227" s="38">
        <v>200</v>
      </c>
      <c r="C227" s="119" t="s">
        <v>49</v>
      </c>
      <c r="D227" s="119" t="s">
        <v>248</v>
      </c>
      <c r="E227" s="119" t="s">
        <v>468</v>
      </c>
      <c r="F227" s="120">
        <v>10100</v>
      </c>
      <c r="G227" s="120">
        <v>0</v>
      </c>
      <c r="H227" s="77">
        <f t="shared" si="3"/>
        <v>10100</v>
      </c>
    </row>
    <row r="228" spans="1:8" s="70" customFormat="1" ht="38.25" outlineLevel="4">
      <c r="A228" s="118" t="s">
        <v>463</v>
      </c>
      <c r="B228" s="101">
        <v>200</v>
      </c>
      <c r="C228" s="119" t="s">
        <v>49</v>
      </c>
      <c r="D228" s="119" t="s">
        <v>248</v>
      </c>
      <c r="E228" s="119" t="s">
        <v>464</v>
      </c>
      <c r="F228" s="120">
        <v>1631500</v>
      </c>
      <c r="G228" s="120">
        <v>231379.88</v>
      </c>
      <c r="H228" s="77">
        <f t="shared" si="3"/>
        <v>1400120.12</v>
      </c>
    </row>
    <row r="229" spans="1:8" ht="25.5" outlineLevel="4">
      <c r="A229" s="118" t="s">
        <v>465</v>
      </c>
      <c r="B229" s="38">
        <v>200</v>
      </c>
      <c r="C229" s="119" t="s">
        <v>49</v>
      </c>
      <c r="D229" s="119" t="s">
        <v>248</v>
      </c>
      <c r="E229" s="119" t="s">
        <v>466</v>
      </c>
      <c r="F229" s="120">
        <v>45200</v>
      </c>
      <c r="G229" s="120">
        <v>6745</v>
      </c>
      <c r="H229" s="77">
        <f t="shared" si="3"/>
        <v>38455</v>
      </c>
    </row>
    <row r="230" spans="1:8" ht="28.5" customHeight="1" outlineLevel="1">
      <c r="A230" s="118" t="s">
        <v>377</v>
      </c>
      <c r="B230" s="38">
        <v>200</v>
      </c>
      <c r="C230" s="119" t="s">
        <v>49</v>
      </c>
      <c r="D230" s="119" t="s">
        <v>249</v>
      </c>
      <c r="E230" s="119" t="s">
        <v>35</v>
      </c>
      <c r="F230" s="120">
        <v>16500</v>
      </c>
      <c r="G230" s="120">
        <v>0</v>
      </c>
      <c r="H230" s="77">
        <f t="shared" si="3"/>
        <v>16500</v>
      </c>
    </row>
    <row r="231" spans="1:8" ht="21" customHeight="1" outlineLevel="2">
      <c r="A231" s="118" t="s">
        <v>463</v>
      </c>
      <c r="B231" s="38">
        <v>200</v>
      </c>
      <c r="C231" s="119" t="s">
        <v>49</v>
      </c>
      <c r="D231" s="119" t="s">
        <v>249</v>
      </c>
      <c r="E231" s="119" t="s">
        <v>464</v>
      </c>
      <c r="F231" s="120">
        <v>16500</v>
      </c>
      <c r="G231" s="120">
        <v>0</v>
      </c>
      <c r="H231" s="77">
        <f t="shared" si="3"/>
        <v>16500</v>
      </c>
    </row>
    <row r="232" spans="1:8" ht="21" customHeight="1" outlineLevel="3">
      <c r="A232" s="118" t="s">
        <v>451</v>
      </c>
      <c r="B232" s="38">
        <v>200</v>
      </c>
      <c r="C232" s="119" t="s">
        <v>49</v>
      </c>
      <c r="D232" s="119" t="s">
        <v>452</v>
      </c>
      <c r="E232" s="119" t="s">
        <v>35</v>
      </c>
      <c r="F232" s="120">
        <v>4760</v>
      </c>
      <c r="G232" s="120">
        <v>0</v>
      </c>
      <c r="H232" s="77">
        <f t="shared" si="3"/>
        <v>4760</v>
      </c>
    </row>
    <row r="233" spans="1:8" ht="42.75" customHeight="1" outlineLevel="1">
      <c r="A233" s="118" t="s">
        <v>463</v>
      </c>
      <c r="B233" s="38">
        <v>200</v>
      </c>
      <c r="C233" s="119" t="s">
        <v>49</v>
      </c>
      <c r="D233" s="119" t="s">
        <v>452</v>
      </c>
      <c r="E233" s="119" t="s">
        <v>464</v>
      </c>
      <c r="F233" s="120">
        <v>4760</v>
      </c>
      <c r="G233" s="120">
        <v>0</v>
      </c>
      <c r="H233" s="77">
        <f t="shared" si="3"/>
        <v>4760</v>
      </c>
    </row>
    <row r="234" spans="1:8" ht="25.5" outlineLevel="2">
      <c r="A234" s="118" t="s">
        <v>332</v>
      </c>
      <c r="B234" s="38">
        <v>200</v>
      </c>
      <c r="C234" s="119" t="s">
        <v>49</v>
      </c>
      <c r="D234" s="119" t="s">
        <v>250</v>
      </c>
      <c r="E234" s="119" t="s">
        <v>35</v>
      </c>
      <c r="F234" s="120">
        <v>645900</v>
      </c>
      <c r="G234" s="120">
        <v>14000</v>
      </c>
      <c r="H234" s="77">
        <f t="shared" si="3"/>
        <v>631900</v>
      </c>
    </row>
    <row r="235" spans="1:8" ht="25.5" outlineLevel="4">
      <c r="A235" s="118" t="s">
        <v>467</v>
      </c>
      <c r="B235" s="38">
        <v>200</v>
      </c>
      <c r="C235" s="119" t="s">
        <v>49</v>
      </c>
      <c r="D235" s="119" t="s">
        <v>250</v>
      </c>
      <c r="E235" s="119" t="s">
        <v>468</v>
      </c>
      <c r="F235" s="120">
        <v>645900</v>
      </c>
      <c r="G235" s="120">
        <v>14000</v>
      </c>
      <c r="H235" s="77">
        <f t="shared" si="3"/>
        <v>631900</v>
      </c>
    </row>
    <row r="236" spans="1:8" ht="15" customHeight="1" outlineLevel="3">
      <c r="A236" s="118" t="s">
        <v>333</v>
      </c>
      <c r="B236" s="38">
        <v>200</v>
      </c>
      <c r="C236" s="119" t="s">
        <v>49</v>
      </c>
      <c r="D236" s="119" t="s">
        <v>251</v>
      </c>
      <c r="E236" s="119" t="s">
        <v>35</v>
      </c>
      <c r="F236" s="120">
        <v>199300</v>
      </c>
      <c r="G236" s="120">
        <v>20972.61</v>
      </c>
      <c r="H236" s="77">
        <f t="shared" si="3"/>
        <v>178327.39</v>
      </c>
    </row>
    <row r="237" spans="1:8" ht="18" customHeight="1" outlineLevel="4">
      <c r="A237" s="118" t="s">
        <v>467</v>
      </c>
      <c r="B237" s="38">
        <v>200</v>
      </c>
      <c r="C237" s="119" t="s">
        <v>49</v>
      </c>
      <c r="D237" s="119" t="s">
        <v>251</v>
      </c>
      <c r="E237" s="119" t="s">
        <v>468</v>
      </c>
      <c r="F237" s="120">
        <v>1824</v>
      </c>
      <c r="G237" s="120">
        <v>0</v>
      </c>
      <c r="H237" s="77">
        <f t="shared" si="3"/>
        <v>1824</v>
      </c>
    </row>
    <row r="238" spans="1:8" ht="38.25" outlineLevel="4">
      <c r="A238" s="118" t="s">
        <v>463</v>
      </c>
      <c r="B238" s="38">
        <v>200</v>
      </c>
      <c r="C238" s="119" t="s">
        <v>49</v>
      </c>
      <c r="D238" s="119" t="s">
        <v>251</v>
      </c>
      <c r="E238" s="119" t="s">
        <v>464</v>
      </c>
      <c r="F238" s="120">
        <v>197126</v>
      </c>
      <c r="G238" s="120">
        <v>20972.61</v>
      </c>
      <c r="H238" s="77">
        <f t="shared" si="3"/>
        <v>176153.39</v>
      </c>
    </row>
    <row r="239" spans="1:8" ht="16.5" customHeight="1" outlineLevel="2">
      <c r="A239" s="118" t="s">
        <v>465</v>
      </c>
      <c r="B239" s="38">
        <v>200</v>
      </c>
      <c r="C239" s="119" t="s">
        <v>49</v>
      </c>
      <c r="D239" s="119" t="s">
        <v>251</v>
      </c>
      <c r="E239" s="119" t="s">
        <v>466</v>
      </c>
      <c r="F239" s="120">
        <v>350</v>
      </c>
      <c r="G239" s="120">
        <v>0</v>
      </c>
      <c r="H239" s="77">
        <f t="shared" si="3"/>
        <v>350</v>
      </c>
    </row>
    <row r="240" spans="1:8" s="70" customFormat="1" ht="25.5" outlineLevel="3">
      <c r="A240" s="118" t="s">
        <v>332</v>
      </c>
      <c r="B240" s="101">
        <v>200</v>
      </c>
      <c r="C240" s="119" t="s">
        <v>49</v>
      </c>
      <c r="D240" s="119" t="s">
        <v>252</v>
      </c>
      <c r="E240" s="119" t="s">
        <v>35</v>
      </c>
      <c r="F240" s="120">
        <v>8703600</v>
      </c>
      <c r="G240" s="120">
        <v>191461.69</v>
      </c>
      <c r="H240" s="77">
        <f t="shared" si="3"/>
        <v>8512138.31</v>
      </c>
    </row>
    <row r="241" spans="1:8" ht="30" customHeight="1" outlineLevel="4">
      <c r="A241" s="118" t="s">
        <v>467</v>
      </c>
      <c r="B241" s="38">
        <v>200</v>
      </c>
      <c r="C241" s="119" t="s">
        <v>49</v>
      </c>
      <c r="D241" s="119" t="s">
        <v>252</v>
      </c>
      <c r="E241" s="119" t="s">
        <v>468</v>
      </c>
      <c r="F241" s="120">
        <v>8703600</v>
      </c>
      <c r="G241" s="120">
        <v>191461.69</v>
      </c>
      <c r="H241" s="77">
        <f t="shared" si="3"/>
        <v>8512138.31</v>
      </c>
    </row>
    <row r="242" spans="1:8" ht="51" outlineLevel="4">
      <c r="A242" s="118" t="s">
        <v>333</v>
      </c>
      <c r="B242" s="38">
        <v>200</v>
      </c>
      <c r="C242" s="119" t="s">
        <v>49</v>
      </c>
      <c r="D242" s="119" t="s">
        <v>253</v>
      </c>
      <c r="E242" s="119" t="s">
        <v>35</v>
      </c>
      <c r="F242" s="120">
        <v>4468100</v>
      </c>
      <c r="G242" s="120">
        <v>722862.44</v>
      </c>
      <c r="H242" s="77">
        <f t="shared" si="3"/>
        <v>3745237.56</v>
      </c>
    </row>
    <row r="243" spans="1:8" ht="45" customHeight="1" outlineLevel="2">
      <c r="A243" s="118" t="s">
        <v>467</v>
      </c>
      <c r="B243" s="38">
        <v>200</v>
      </c>
      <c r="C243" s="119" t="s">
        <v>49</v>
      </c>
      <c r="D243" s="119" t="s">
        <v>253</v>
      </c>
      <c r="E243" s="119" t="s">
        <v>468</v>
      </c>
      <c r="F243" s="120">
        <v>12600</v>
      </c>
      <c r="G243" s="120">
        <v>0</v>
      </c>
      <c r="H243" s="77">
        <f t="shared" si="3"/>
        <v>12600</v>
      </c>
    </row>
    <row r="244" spans="1:8" ht="15.75" customHeight="1" outlineLevel="3">
      <c r="A244" s="118" t="s">
        <v>463</v>
      </c>
      <c r="B244" s="38">
        <v>200</v>
      </c>
      <c r="C244" s="119" t="s">
        <v>49</v>
      </c>
      <c r="D244" s="119" t="s">
        <v>253</v>
      </c>
      <c r="E244" s="119" t="s">
        <v>464</v>
      </c>
      <c r="F244" s="120">
        <v>4381300</v>
      </c>
      <c r="G244" s="120">
        <v>715765.44</v>
      </c>
      <c r="H244" s="77">
        <f t="shared" si="3"/>
        <v>3665534.56</v>
      </c>
    </row>
    <row r="245" spans="1:8" ht="25.5" outlineLevel="4">
      <c r="A245" s="118" t="s">
        <v>465</v>
      </c>
      <c r="B245" s="38">
        <v>200</v>
      </c>
      <c r="C245" s="119" t="s">
        <v>49</v>
      </c>
      <c r="D245" s="119" t="s">
        <v>253</v>
      </c>
      <c r="E245" s="119" t="s">
        <v>466</v>
      </c>
      <c r="F245" s="120">
        <v>74200</v>
      </c>
      <c r="G245" s="120">
        <v>7097</v>
      </c>
      <c r="H245" s="77">
        <f t="shared" si="3"/>
        <v>67103</v>
      </c>
    </row>
    <row r="246" spans="1:8" ht="15.75" customHeight="1" outlineLevel="1">
      <c r="A246" s="118" t="s">
        <v>378</v>
      </c>
      <c r="B246" s="38">
        <v>200</v>
      </c>
      <c r="C246" s="119" t="s">
        <v>50</v>
      </c>
      <c r="D246" s="119" t="s">
        <v>36</v>
      </c>
      <c r="E246" s="119" t="s">
        <v>35</v>
      </c>
      <c r="F246" s="120">
        <v>2242600</v>
      </c>
      <c r="G246" s="120">
        <v>54710.01</v>
      </c>
      <c r="H246" s="77">
        <f t="shared" si="3"/>
        <v>2187889.99</v>
      </c>
    </row>
    <row r="247" spans="1:8" ht="25.5" outlineLevel="2">
      <c r="A247" s="118" t="s">
        <v>308</v>
      </c>
      <c r="B247" s="38">
        <v>200</v>
      </c>
      <c r="C247" s="119" t="s">
        <v>50</v>
      </c>
      <c r="D247" s="119" t="s">
        <v>181</v>
      </c>
      <c r="E247" s="119" t="s">
        <v>35</v>
      </c>
      <c r="F247" s="120">
        <v>620400</v>
      </c>
      <c r="G247" s="120">
        <v>18000</v>
      </c>
      <c r="H247" s="77">
        <f t="shared" si="3"/>
        <v>602400</v>
      </c>
    </row>
    <row r="248" spans="1:8" ht="42" customHeight="1" outlineLevel="3">
      <c r="A248" s="118" t="s">
        <v>461</v>
      </c>
      <c r="B248" s="38">
        <v>200</v>
      </c>
      <c r="C248" s="119" t="s">
        <v>50</v>
      </c>
      <c r="D248" s="119" t="s">
        <v>181</v>
      </c>
      <c r="E248" s="119" t="s">
        <v>462</v>
      </c>
      <c r="F248" s="120">
        <v>620400</v>
      </c>
      <c r="G248" s="120">
        <v>18000</v>
      </c>
      <c r="H248" s="77">
        <f t="shared" si="3"/>
        <v>602400</v>
      </c>
    </row>
    <row r="249" spans="1:8" ht="14.25" customHeight="1" outlineLevel="4">
      <c r="A249" s="118" t="s">
        <v>334</v>
      </c>
      <c r="B249" s="38">
        <v>200</v>
      </c>
      <c r="C249" s="119" t="s">
        <v>50</v>
      </c>
      <c r="D249" s="119" t="s">
        <v>205</v>
      </c>
      <c r="E249" s="119" t="s">
        <v>35</v>
      </c>
      <c r="F249" s="120">
        <v>60000</v>
      </c>
      <c r="G249" s="120">
        <v>0</v>
      </c>
      <c r="H249" s="77">
        <f t="shared" si="3"/>
        <v>60000</v>
      </c>
    </row>
    <row r="250" spans="1:8" ht="15" customHeight="1" outlineLevel="2">
      <c r="A250" s="118" t="s">
        <v>463</v>
      </c>
      <c r="B250" s="38">
        <v>200</v>
      </c>
      <c r="C250" s="119" t="s">
        <v>50</v>
      </c>
      <c r="D250" s="119" t="s">
        <v>205</v>
      </c>
      <c r="E250" s="119" t="s">
        <v>464</v>
      </c>
      <c r="F250" s="120">
        <v>60000</v>
      </c>
      <c r="G250" s="120">
        <v>0</v>
      </c>
      <c r="H250" s="77">
        <f t="shared" si="3"/>
        <v>60000</v>
      </c>
    </row>
    <row r="251" spans="1:8" ht="42.75" customHeight="1" outlineLevel="3">
      <c r="A251" s="118" t="s">
        <v>332</v>
      </c>
      <c r="B251" s="38">
        <v>200</v>
      </c>
      <c r="C251" s="119" t="s">
        <v>50</v>
      </c>
      <c r="D251" s="119" t="s">
        <v>254</v>
      </c>
      <c r="E251" s="119" t="s">
        <v>35</v>
      </c>
      <c r="F251" s="120">
        <v>1070000</v>
      </c>
      <c r="G251" s="120">
        <v>27500</v>
      </c>
      <c r="H251" s="77">
        <f t="shared" si="3"/>
        <v>1042500</v>
      </c>
    </row>
    <row r="252" spans="1:8" ht="25.5" outlineLevel="4">
      <c r="A252" s="118" t="s">
        <v>467</v>
      </c>
      <c r="B252" s="38">
        <v>200</v>
      </c>
      <c r="C252" s="119" t="s">
        <v>50</v>
      </c>
      <c r="D252" s="119" t="s">
        <v>254</v>
      </c>
      <c r="E252" s="119" t="s">
        <v>468</v>
      </c>
      <c r="F252" s="120">
        <v>1070000</v>
      </c>
      <c r="G252" s="120">
        <v>27500</v>
      </c>
      <c r="H252" s="77">
        <f t="shared" si="3"/>
        <v>1042500</v>
      </c>
    </row>
    <row r="253" spans="1:8" s="70" customFormat="1" ht="24" customHeight="1" outlineLevel="2">
      <c r="A253" s="118" t="s">
        <v>333</v>
      </c>
      <c r="B253" s="101">
        <v>200</v>
      </c>
      <c r="C253" s="119" t="s">
        <v>50</v>
      </c>
      <c r="D253" s="119" t="s">
        <v>255</v>
      </c>
      <c r="E253" s="119" t="s">
        <v>35</v>
      </c>
      <c r="F253" s="120">
        <v>226100</v>
      </c>
      <c r="G253" s="120">
        <v>3210.01</v>
      </c>
      <c r="H253" s="77">
        <f t="shared" si="3"/>
        <v>222889.99</v>
      </c>
    </row>
    <row r="254" spans="1:8" ht="25.5">
      <c r="A254" s="118" t="s">
        <v>467</v>
      </c>
      <c r="B254" s="83">
        <v>200</v>
      </c>
      <c r="C254" s="119" t="s">
        <v>50</v>
      </c>
      <c r="D254" s="119" t="s">
        <v>255</v>
      </c>
      <c r="E254" s="119" t="s">
        <v>468</v>
      </c>
      <c r="F254" s="120">
        <v>624</v>
      </c>
      <c r="G254" s="120">
        <v>0</v>
      </c>
      <c r="H254" s="77">
        <f t="shared" si="3"/>
        <v>624</v>
      </c>
    </row>
    <row r="255" spans="1:8" ht="38.25">
      <c r="A255" s="118" t="s">
        <v>463</v>
      </c>
      <c r="B255" s="38">
        <v>200</v>
      </c>
      <c r="C255" s="119" t="s">
        <v>50</v>
      </c>
      <c r="D255" s="119" t="s">
        <v>255</v>
      </c>
      <c r="E255" s="119" t="s">
        <v>464</v>
      </c>
      <c r="F255" s="120">
        <v>225226</v>
      </c>
      <c r="G255" s="120">
        <v>3209.01</v>
      </c>
      <c r="H255" s="77">
        <f t="shared" si="3"/>
        <v>222016.99</v>
      </c>
    </row>
    <row r="256" spans="1:8" ht="25.5">
      <c r="A256" s="118" t="s">
        <v>465</v>
      </c>
      <c r="B256" s="38">
        <v>200</v>
      </c>
      <c r="C256" s="119" t="s">
        <v>50</v>
      </c>
      <c r="D256" s="119" t="s">
        <v>255</v>
      </c>
      <c r="E256" s="119" t="s">
        <v>466</v>
      </c>
      <c r="F256" s="120">
        <v>250</v>
      </c>
      <c r="G256" s="120">
        <v>1</v>
      </c>
      <c r="H256" s="77">
        <f t="shared" si="3"/>
        <v>249</v>
      </c>
    </row>
    <row r="257" spans="1:8" ht="63.75">
      <c r="A257" s="118" t="s">
        <v>326</v>
      </c>
      <c r="B257" s="38">
        <v>200</v>
      </c>
      <c r="C257" s="119" t="s">
        <v>50</v>
      </c>
      <c r="D257" s="119" t="s">
        <v>256</v>
      </c>
      <c r="E257" s="119" t="s">
        <v>35</v>
      </c>
      <c r="F257" s="120">
        <v>266100</v>
      </c>
      <c r="G257" s="120">
        <v>6000</v>
      </c>
      <c r="H257" s="77">
        <f aca="true" t="shared" si="4" ref="H257:H320">F257-G257</f>
        <v>260100</v>
      </c>
    </row>
    <row r="258" spans="1:8" ht="25.5">
      <c r="A258" s="118" t="s">
        <v>461</v>
      </c>
      <c r="B258" s="83">
        <v>200</v>
      </c>
      <c r="C258" s="119" t="s">
        <v>50</v>
      </c>
      <c r="D258" s="119" t="s">
        <v>256</v>
      </c>
      <c r="E258" s="119" t="s">
        <v>462</v>
      </c>
      <c r="F258" s="120">
        <v>266100</v>
      </c>
      <c r="G258" s="120">
        <v>6000</v>
      </c>
      <c r="H258" s="77">
        <f t="shared" si="4"/>
        <v>260100</v>
      </c>
    </row>
    <row r="259" spans="1:8" ht="12.75">
      <c r="A259" s="118" t="s">
        <v>379</v>
      </c>
      <c r="B259" s="38">
        <v>200</v>
      </c>
      <c r="C259" s="119" t="s">
        <v>163</v>
      </c>
      <c r="D259" s="119" t="s">
        <v>36</v>
      </c>
      <c r="E259" s="119" t="s">
        <v>35</v>
      </c>
      <c r="F259" s="120">
        <v>10317100</v>
      </c>
      <c r="G259" s="120">
        <v>220842.86</v>
      </c>
      <c r="H259" s="77">
        <f t="shared" si="4"/>
        <v>10096257.14</v>
      </c>
    </row>
    <row r="260" spans="1:8" ht="12.75">
      <c r="A260" s="118" t="s">
        <v>380</v>
      </c>
      <c r="B260" s="38">
        <v>200</v>
      </c>
      <c r="C260" s="119" t="s">
        <v>51</v>
      </c>
      <c r="D260" s="119" t="s">
        <v>36</v>
      </c>
      <c r="E260" s="119" t="s">
        <v>35</v>
      </c>
      <c r="F260" s="120">
        <v>1730700</v>
      </c>
      <c r="G260" s="120">
        <v>182842.86</v>
      </c>
      <c r="H260" s="77">
        <f t="shared" si="4"/>
        <v>1547857.1400000001</v>
      </c>
    </row>
    <row r="261" spans="1:8" ht="25.5">
      <c r="A261" s="118" t="s">
        <v>381</v>
      </c>
      <c r="B261" s="83"/>
      <c r="C261" s="119" t="s">
        <v>51</v>
      </c>
      <c r="D261" s="119" t="s">
        <v>257</v>
      </c>
      <c r="E261" s="119" t="s">
        <v>35</v>
      </c>
      <c r="F261" s="120">
        <v>1730700</v>
      </c>
      <c r="G261" s="120">
        <v>182842.86</v>
      </c>
      <c r="H261" s="77">
        <f t="shared" si="4"/>
        <v>1547857.1400000001</v>
      </c>
    </row>
    <row r="262" spans="1:8" ht="25.5">
      <c r="A262" s="118" t="s">
        <v>473</v>
      </c>
      <c r="B262" s="38">
        <v>200</v>
      </c>
      <c r="C262" s="119" t="s">
        <v>51</v>
      </c>
      <c r="D262" s="119" t="s">
        <v>257</v>
      </c>
      <c r="E262" s="119" t="s">
        <v>40</v>
      </c>
      <c r="F262" s="120">
        <v>1730700</v>
      </c>
      <c r="G262" s="120">
        <v>182842.86</v>
      </c>
      <c r="H262" s="77">
        <f t="shared" si="4"/>
        <v>1547857.1400000001</v>
      </c>
    </row>
    <row r="263" spans="1:8" ht="12.75">
      <c r="A263" s="118" t="s">
        <v>382</v>
      </c>
      <c r="B263" s="38">
        <v>200</v>
      </c>
      <c r="C263" s="119" t="s">
        <v>52</v>
      </c>
      <c r="D263" s="119" t="s">
        <v>36</v>
      </c>
      <c r="E263" s="119" t="s">
        <v>35</v>
      </c>
      <c r="F263" s="120">
        <v>2637600</v>
      </c>
      <c r="G263" s="120">
        <v>0</v>
      </c>
      <c r="H263" s="77">
        <f t="shared" si="4"/>
        <v>2637600</v>
      </c>
    </row>
    <row r="264" spans="1:8" ht="12.75">
      <c r="A264" s="118" t="s">
        <v>383</v>
      </c>
      <c r="B264" s="83">
        <v>200</v>
      </c>
      <c r="C264" s="119" t="s">
        <v>52</v>
      </c>
      <c r="D264" s="119" t="s">
        <v>258</v>
      </c>
      <c r="E264" s="119" t="s">
        <v>35</v>
      </c>
      <c r="F264" s="120">
        <v>82200</v>
      </c>
      <c r="G264" s="120">
        <v>0</v>
      </c>
      <c r="H264" s="77">
        <f t="shared" si="4"/>
        <v>82200</v>
      </c>
    </row>
    <row r="265" spans="1:8" ht="25.5">
      <c r="A265" s="118" t="s">
        <v>474</v>
      </c>
      <c r="B265" s="38">
        <v>200</v>
      </c>
      <c r="C265" s="119" t="s">
        <v>52</v>
      </c>
      <c r="D265" s="119" t="s">
        <v>258</v>
      </c>
      <c r="E265" s="119" t="s">
        <v>475</v>
      </c>
      <c r="F265" s="120">
        <v>82200</v>
      </c>
      <c r="G265" s="120">
        <v>0</v>
      </c>
      <c r="H265" s="77">
        <f t="shared" si="4"/>
        <v>82200</v>
      </c>
    </row>
    <row r="266" spans="1:8" ht="42.75" customHeight="1">
      <c r="A266" s="118" t="s">
        <v>453</v>
      </c>
      <c r="B266" s="83">
        <v>200</v>
      </c>
      <c r="C266" s="119" t="s">
        <v>52</v>
      </c>
      <c r="D266" s="119" t="s">
        <v>259</v>
      </c>
      <c r="E266" s="119" t="s">
        <v>35</v>
      </c>
      <c r="F266" s="120">
        <v>123400</v>
      </c>
      <c r="G266" s="120">
        <v>0</v>
      </c>
      <c r="H266" s="77">
        <f t="shared" si="4"/>
        <v>123400</v>
      </c>
    </row>
    <row r="267" spans="1:8" ht="24.75" customHeight="1">
      <c r="A267" s="118" t="s">
        <v>463</v>
      </c>
      <c r="B267" s="38">
        <v>200</v>
      </c>
      <c r="C267" s="119" t="s">
        <v>52</v>
      </c>
      <c r="D267" s="119" t="s">
        <v>259</v>
      </c>
      <c r="E267" s="119" t="s">
        <v>464</v>
      </c>
      <c r="F267" s="120">
        <v>1850</v>
      </c>
      <c r="G267" s="120">
        <v>0</v>
      </c>
      <c r="H267" s="77">
        <f t="shared" si="4"/>
        <v>1850</v>
      </c>
    </row>
    <row r="268" spans="1:8" ht="25.5">
      <c r="A268" s="118" t="s">
        <v>474</v>
      </c>
      <c r="B268" s="38">
        <v>200</v>
      </c>
      <c r="C268" s="119" t="s">
        <v>52</v>
      </c>
      <c r="D268" s="119" t="s">
        <v>259</v>
      </c>
      <c r="E268" s="119" t="s">
        <v>475</v>
      </c>
      <c r="F268" s="120">
        <v>121550</v>
      </c>
      <c r="G268" s="120">
        <v>0</v>
      </c>
      <c r="H268" s="77">
        <f t="shared" si="4"/>
        <v>121550</v>
      </c>
    </row>
    <row r="269" spans="1:8" ht="63.75">
      <c r="A269" s="118" t="s">
        <v>384</v>
      </c>
      <c r="B269" s="38">
        <v>200</v>
      </c>
      <c r="C269" s="119" t="s">
        <v>52</v>
      </c>
      <c r="D269" s="119" t="s">
        <v>260</v>
      </c>
      <c r="E269" s="119" t="s">
        <v>35</v>
      </c>
      <c r="F269" s="120">
        <v>2432000</v>
      </c>
      <c r="G269" s="120">
        <v>0</v>
      </c>
      <c r="H269" s="77">
        <f t="shared" si="4"/>
        <v>2432000</v>
      </c>
    </row>
    <row r="270" spans="1:8" ht="38.25">
      <c r="A270" s="118" t="s">
        <v>463</v>
      </c>
      <c r="B270" s="38">
        <v>200</v>
      </c>
      <c r="C270" s="119" t="s">
        <v>52</v>
      </c>
      <c r="D270" s="119" t="s">
        <v>260</v>
      </c>
      <c r="E270" s="119" t="s">
        <v>464</v>
      </c>
      <c r="F270" s="120">
        <v>47686</v>
      </c>
      <c r="G270" s="120">
        <v>0</v>
      </c>
      <c r="H270" s="77">
        <f t="shared" si="4"/>
        <v>47686</v>
      </c>
    </row>
    <row r="271" spans="1:8" ht="25.5">
      <c r="A271" s="118" t="s">
        <v>474</v>
      </c>
      <c r="B271" s="38">
        <v>200</v>
      </c>
      <c r="C271" s="119" t="s">
        <v>52</v>
      </c>
      <c r="D271" s="119" t="s">
        <v>260</v>
      </c>
      <c r="E271" s="119" t="s">
        <v>475</v>
      </c>
      <c r="F271" s="120">
        <v>2384314</v>
      </c>
      <c r="G271" s="120">
        <v>0</v>
      </c>
      <c r="H271" s="77">
        <f t="shared" si="4"/>
        <v>2384314</v>
      </c>
    </row>
    <row r="272" spans="1:8" ht="12.75">
      <c r="A272" s="118" t="s">
        <v>385</v>
      </c>
      <c r="B272" s="38">
        <v>200</v>
      </c>
      <c r="C272" s="119" t="s">
        <v>53</v>
      </c>
      <c r="D272" s="119" t="s">
        <v>36</v>
      </c>
      <c r="E272" s="119" t="s">
        <v>35</v>
      </c>
      <c r="F272" s="120">
        <v>5498800</v>
      </c>
      <c r="G272" s="120">
        <v>-300</v>
      </c>
      <c r="H272" s="77">
        <f t="shared" si="4"/>
        <v>5499100</v>
      </c>
    </row>
    <row r="273" spans="1:8" ht="38.25">
      <c r="A273" s="118" t="s">
        <v>386</v>
      </c>
      <c r="B273" s="38">
        <v>200</v>
      </c>
      <c r="C273" s="119" t="s">
        <v>53</v>
      </c>
      <c r="D273" s="119" t="s">
        <v>261</v>
      </c>
      <c r="E273" s="119" t="s">
        <v>35</v>
      </c>
      <c r="F273" s="120">
        <v>346300</v>
      </c>
      <c r="G273" s="120">
        <v>0</v>
      </c>
      <c r="H273" s="77">
        <f t="shared" si="4"/>
        <v>346300</v>
      </c>
    </row>
    <row r="274" spans="1:8" ht="57" customHeight="1">
      <c r="A274" s="118" t="s">
        <v>473</v>
      </c>
      <c r="B274" s="38">
        <v>200</v>
      </c>
      <c r="C274" s="119" t="s">
        <v>53</v>
      </c>
      <c r="D274" s="119" t="s">
        <v>261</v>
      </c>
      <c r="E274" s="119" t="s">
        <v>40</v>
      </c>
      <c r="F274" s="120">
        <v>346300</v>
      </c>
      <c r="G274" s="120">
        <v>0</v>
      </c>
      <c r="H274" s="77">
        <f t="shared" si="4"/>
        <v>346300</v>
      </c>
    </row>
    <row r="275" spans="1:8" ht="37.5" customHeight="1">
      <c r="A275" s="118" t="s">
        <v>387</v>
      </c>
      <c r="B275" s="83">
        <v>200</v>
      </c>
      <c r="C275" s="119" t="s">
        <v>53</v>
      </c>
      <c r="D275" s="119" t="s">
        <v>262</v>
      </c>
      <c r="E275" s="119" t="s">
        <v>35</v>
      </c>
      <c r="F275" s="120">
        <v>122400</v>
      </c>
      <c r="G275" s="120">
        <v>0</v>
      </c>
      <c r="H275" s="77">
        <f t="shared" si="4"/>
        <v>122400</v>
      </c>
    </row>
    <row r="276" spans="1:8" ht="25.5">
      <c r="A276" s="118" t="s">
        <v>474</v>
      </c>
      <c r="B276" s="38">
        <v>200</v>
      </c>
      <c r="C276" s="119" t="s">
        <v>53</v>
      </c>
      <c r="D276" s="119" t="s">
        <v>262</v>
      </c>
      <c r="E276" s="119" t="s">
        <v>475</v>
      </c>
      <c r="F276" s="120">
        <v>122400</v>
      </c>
      <c r="G276" s="120">
        <v>0</v>
      </c>
      <c r="H276" s="77">
        <f t="shared" si="4"/>
        <v>122400</v>
      </c>
    </row>
    <row r="277" spans="1:8" ht="38.25">
      <c r="A277" s="118" t="s">
        <v>389</v>
      </c>
      <c r="B277" s="83">
        <v>200</v>
      </c>
      <c r="C277" s="119" t="s">
        <v>53</v>
      </c>
      <c r="D277" s="119" t="s">
        <v>263</v>
      </c>
      <c r="E277" s="119" t="s">
        <v>35</v>
      </c>
      <c r="F277" s="120">
        <v>3030100</v>
      </c>
      <c r="G277" s="120">
        <v>0</v>
      </c>
      <c r="H277" s="77">
        <f t="shared" si="4"/>
        <v>3030100</v>
      </c>
    </row>
    <row r="278" spans="1:8" ht="38.25">
      <c r="A278" s="118" t="s">
        <v>463</v>
      </c>
      <c r="B278" s="38">
        <v>200</v>
      </c>
      <c r="C278" s="119" t="s">
        <v>53</v>
      </c>
      <c r="D278" s="119" t="s">
        <v>263</v>
      </c>
      <c r="E278" s="119" t="s">
        <v>464</v>
      </c>
      <c r="F278" s="120">
        <v>60600</v>
      </c>
      <c r="G278" s="120">
        <v>0</v>
      </c>
      <c r="H278" s="77">
        <f t="shared" si="4"/>
        <v>60600</v>
      </c>
    </row>
    <row r="279" spans="1:8" ht="25.5">
      <c r="A279" s="118" t="s">
        <v>473</v>
      </c>
      <c r="B279" s="38">
        <v>200</v>
      </c>
      <c r="C279" s="119" t="s">
        <v>53</v>
      </c>
      <c r="D279" s="119" t="s">
        <v>263</v>
      </c>
      <c r="E279" s="119" t="s">
        <v>40</v>
      </c>
      <c r="F279" s="120">
        <v>2969500</v>
      </c>
      <c r="G279" s="120">
        <v>0</v>
      </c>
      <c r="H279" s="77">
        <f t="shared" si="4"/>
        <v>2969500</v>
      </c>
    </row>
    <row r="280" spans="1:8" ht="109.5" customHeight="1">
      <c r="A280" s="118" t="s">
        <v>390</v>
      </c>
      <c r="B280" s="38">
        <v>200</v>
      </c>
      <c r="C280" s="119" t="s">
        <v>53</v>
      </c>
      <c r="D280" s="119" t="s">
        <v>264</v>
      </c>
      <c r="E280" s="119" t="s">
        <v>35</v>
      </c>
      <c r="F280" s="120">
        <v>2000000</v>
      </c>
      <c r="G280" s="120">
        <v>-300</v>
      </c>
      <c r="H280" s="77">
        <f t="shared" si="4"/>
        <v>2000300</v>
      </c>
    </row>
    <row r="281" spans="1:8" ht="48" customHeight="1">
      <c r="A281" s="118" t="s">
        <v>463</v>
      </c>
      <c r="B281" s="83">
        <v>200</v>
      </c>
      <c r="C281" s="119" t="s">
        <v>53</v>
      </c>
      <c r="D281" s="119" t="s">
        <v>264</v>
      </c>
      <c r="E281" s="119" t="s">
        <v>464</v>
      </c>
      <c r="F281" s="120">
        <v>40000</v>
      </c>
      <c r="G281" s="120">
        <v>0</v>
      </c>
      <c r="H281" s="77">
        <f t="shared" si="4"/>
        <v>40000</v>
      </c>
    </row>
    <row r="282" spans="1:8" ht="25.5">
      <c r="A282" s="118" t="s">
        <v>474</v>
      </c>
      <c r="B282" s="38">
        <v>200</v>
      </c>
      <c r="C282" s="119" t="s">
        <v>53</v>
      </c>
      <c r="D282" s="119" t="s">
        <v>264</v>
      </c>
      <c r="E282" s="119" t="s">
        <v>475</v>
      </c>
      <c r="F282" s="120">
        <v>1960000</v>
      </c>
      <c r="G282" s="120">
        <v>-300</v>
      </c>
      <c r="H282" s="77">
        <f t="shared" si="4"/>
        <v>1960300</v>
      </c>
    </row>
    <row r="283" spans="1:8" ht="25.5">
      <c r="A283" s="118" t="s">
        <v>391</v>
      </c>
      <c r="B283" s="38">
        <v>200</v>
      </c>
      <c r="C283" s="119" t="s">
        <v>54</v>
      </c>
      <c r="D283" s="119" t="s">
        <v>36</v>
      </c>
      <c r="E283" s="119" t="s">
        <v>35</v>
      </c>
      <c r="F283" s="120">
        <v>450000</v>
      </c>
      <c r="G283" s="120">
        <v>38300</v>
      </c>
      <c r="H283" s="77">
        <f t="shared" si="4"/>
        <v>411700</v>
      </c>
    </row>
    <row r="284" spans="1:8" ht="25.5">
      <c r="A284" s="118" t="s">
        <v>476</v>
      </c>
      <c r="B284" s="38">
        <v>200</v>
      </c>
      <c r="C284" s="119" t="s">
        <v>54</v>
      </c>
      <c r="D284" s="119" t="s">
        <v>477</v>
      </c>
      <c r="E284" s="119" t="s">
        <v>35</v>
      </c>
      <c r="F284" s="120">
        <v>10000</v>
      </c>
      <c r="G284" s="120">
        <v>0</v>
      </c>
      <c r="H284" s="77">
        <f t="shared" si="4"/>
        <v>10000</v>
      </c>
    </row>
    <row r="285" spans="1:8" ht="38.25">
      <c r="A285" s="118" t="s">
        <v>463</v>
      </c>
      <c r="B285" s="83">
        <v>200</v>
      </c>
      <c r="C285" s="119" t="s">
        <v>54</v>
      </c>
      <c r="D285" s="119" t="s">
        <v>477</v>
      </c>
      <c r="E285" s="119" t="s">
        <v>464</v>
      </c>
      <c r="F285" s="120">
        <v>10000</v>
      </c>
      <c r="G285" s="120">
        <v>0</v>
      </c>
      <c r="H285" s="77">
        <f t="shared" si="4"/>
        <v>10000</v>
      </c>
    </row>
    <row r="286" spans="1:8" ht="12.75">
      <c r="A286" s="118" t="s">
        <v>392</v>
      </c>
      <c r="B286" s="38">
        <v>200</v>
      </c>
      <c r="C286" s="119" t="s">
        <v>54</v>
      </c>
      <c r="D286" s="119" t="s">
        <v>265</v>
      </c>
      <c r="E286" s="119" t="s">
        <v>35</v>
      </c>
      <c r="F286" s="120">
        <v>440000</v>
      </c>
      <c r="G286" s="120">
        <v>38300</v>
      </c>
      <c r="H286" s="77">
        <f t="shared" si="4"/>
        <v>401700</v>
      </c>
    </row>
    <row r="287" spans="1:8" ht="51">
      <c r="A287" s="118" t="s">
        <v>393</v>
      </c>
      <c r="B287" s="83">
        <v>200</v>
      </c>
      <c r="C287" s="119" t="s">
        <v>54</v>
      </c>
      <c r="D287" s="119" t="s">
        <v>265</v>
      </c>
      <c r="E287" s="119" t="s">
        <v>165</v>
      </c>
      <c r="F287" s="120">
        <v>440000</v>
      </c>
      <c r="G287" s="120">
        <v>38300</v>
      </c>
      <c r="H287" s="77">
        <f t="shared" si="4"/>
        <v>401700</v>
      </c>
    </row>
    <row r="288" spans="1:8" s="70" customFormat="1" ht="12.75">
      <c r="A288" s="118" t="s">
        <v>394</v>
      </c>
      <c r="B288" s="101">
        <v>200</v>
      </c>
      <c r="C288" s="119" t="s">
        <v>166</v>
      </c>
      <c r="D288" s="119" t="s">
        <v>36</v>
      </c>
      <c r="E288" s="119" t="s">
        <v>35</v>
      </c>
      <c r="F288" s="120">
        <v>506500</v>
      </c>
      <c r="G288" s="120">
        <v>0</v>
      </c>
      <c r="H288" s="77">
        <f t="shared" si="4"/>
        <v>506500</v>
      </c>
    </row>
    <row r="289" spans="1:8" ht="12.75">
      <c r="A289" s="118" t="s">
        <v>395</v>
      </c>
      <c r="B289" s="38">
        <v>200</v>
      </c>
      <c r="C289" s="119" t="s">
        <v>55</v>
      </c>
      <c r="D289" s="119" t="s">
        <v>36</v>
      </c>
      <c r="E289" s="119" t="s">
        <v>35</v>
      </c>
      <c r="F289" s="120">
        <v>506500</v>
      </c>
      <c r="G289" s="120">
        <v>0</v>
      </c>
      <c r="H289" s="77">
        <f t="shared" si="4"/>
        <v>506500</v>
      </c>
    </row>
    <row r="290" spans="1:8" ht="38.25">
      <c r="A290" s="118" t="s">
        <v>454</v>
      </c>
      <c r="B290" s="83">
        <v>200</v>
      </c>
      <c r="C290" s="119" t="s">
        <v>55</v>
      </c>
      <c r="D290" s="119" t="s">
        <v>455</v>
      </c>
      <c r="E290" s="119" t="s">
        <v>35</v>
      </c>
      <c r="F290" s="120">
        <v>10000</v>
      </c>
      <c r="G290" s="120">
        <v>0</v>
      </c>
      <c r="H290" s="77">
        <f t="shared" si="4"/>
        <v>10000</v>
      </c>
    </row>
    <row r="291" spans="1:8" ht="38.25">
      <c r="A291" s="118" t="s">
        <v>463</v>
      </c>
      <c r="B291" s="38">
        <v>200</v>
      </c>
      <c r="C291" s="119" t="s">
        <v>55</v>
      </c>
      <c r="D291" s="119" t="s">
        <v>455</v>
      </c>
      <c r="E291" s="119" t="s">
        <v>464</v>
      </c>
      <c r="F291" s="120">
        <v>10000</v>
      </c>
      <c r="G291" s="120">
        <v>0</v>
      </c>
      <c r="H291" s="77">
        <f t="shared" si="4"/>
        <v>10000</v>
      </c>
    </row>
    <row r="292" spans="1:8" ht="63.75">
      <c r="A292" s="118" t="s">
        <v>326</v>
      </c>
      <c r="B292" s="38">
        <v>200</v>
      </c>
      <c r="C292" s="119" t="s">
        <v>55</v>
      </c>
      <c r="D292" s="119" t="s">
        <v>266</v>
      </c>
      <c r="E292" s="119" t="s">
        <v>35</v>
      </c>
      <c r="F292" s="120">
        <v>496500</v>
      </c>
      <c r="G292" s="120">
        <v>0</v>
      </c>
      <c r="H292" s="77">
        <f t="shared" si="4"/>
        <v>496500</v>
      </c>
    </row>
    <row r="293" spans="1:8" ht="38.25">
      <c r="A293" s="118" t="s">
        <v>463</v>
      </c>
      <c r="B293" s="38">
        <v>200</v>
      </c>
      <c r="C293" s="119" t="s">
        <v>55</v>
      </c>
      <c r="D293" s="119" t="s">
        <v>266</v>
      </c>
      <c r="E293" s="119" t="s">
        <v>464</v>
      </c>
      <c r="F293" s="120">
        <v>496500</v>
      </c>
      <c r="G293" s="120">
        <v>0</v>
      </c>
      <c r="H293" s="77">
        <f t="shared" si="4"/>
        <v>496500</v>
      </c>
    </row>
    <row r="294" spans="1:8" ht="12.75">
      <c r="A294" s="118" t="s">
        <v>396</v>
      </c>
      <c r="B294" s="38">
        <v>200</v>
      </c>
      <c r="C294" s="119" t="s">
        <v>167</v>
      </c>
      <c r="D294" s="119" t="s">
        <v>36</v>
      </c>
      <c r="E294" s="119" t="s">
        <v>35</v>
      </c>
      <c r="F294" s="120">
        <v>1413048</v>
      </c>
      <c r="G294" s="120">
        <v>62570</v>
      </c>
      <c r="H294" s="77">
        <f t="shared" si="4"/>
        <v>1350478</v>
      </c>
    </row>
    <row r="295" spans="1:8" ht="12.75">
      <c r="A295" s="118" t="s">
        <v>397</v>
      </c>
      <c r="B295" s="38">
        <v>200</v>
      </c>
      <c r="C295" s="119" t="s">
        <v>149</v>
      </c>
      <c r="D295" s="119" t="s">
        <v>36</v>
      </c>
      <c r="E295" s="119" t="s">
        <v>35</v>
      </c>
      <c r="F295" s="120">
        <v>1413048</v>
      </c>
      <c r="G295" s="120">
        <v>62570</v>
      </c>
      <c r="H295" s="77">
        <f t="shared" si="4"/>
        <v>1350478</v>
      </c>
    </row>
    <row r="296" spans="1:8" ht="51">
      <c r="A296" s="118" t="s">
        <v>398</v>
      </c>
      <c r="B296" s="38">
        <v>200</v>
      </c>
      <c r="C296" s="119" t="s">
        <v>149</v>
      </c>
      <c r="D296" s="119" t="s">
        <v>456</v>
      </c>
      <c r="E296" s="119" t="s">
        <v>35</v>
      </c>
      <c r="F296" s="120">
        <v>750848</v>
      </c>
      <c r="G296" s="120">
        <v>62570</v>
      </c>
      <c r="H296" s="77">
        <f t="shared" si="4"/>
        <v>688278</v>
      </c>
    </row>
    <row r="297" spans="1:8" ht="51">
      <c r="A297" s="118" t="s">
        <v>338</v>
      </c>
      <c r="B297" s="38">
        <v>200</v>
      </c>
      <c r="C297" s="119" t="s">
        <v>149</v>
      </c>
      <c r="D297" s="119" t="s">
        <v>456</v>
      </c>
      <c r="E297" s="119" t="s">
        <v>160</v>
      </c>
      <c r="F297" s="120">
        <v>750848</v>
      </c>
      <c r="G297" s="120">
        <v>62570</v>
      </c>
      <c r="H297" s="77">
        <f t="shared" si="4"/>
        <v>688278</v>
      </c>
    </row>
    <row r="298" spans="1:8" ht="38.25">
      <c r="A298" s="118" t="s">
        <v>457</v>
      </c>
      <c r="B298" s="83">
        <v>200</v>
      </c>
      <c r="C298" s="119" t="s">
        <v>149</v>
      </c>
      <c r="D298" s="119" t="s">
        <v>458</v>
      </c>
      <c r="E298" s="119" t="s">
        <v>35</v>
      </c>
      <c r="F298" s="120">
        <v>662200</v>
      </c>
      <c r="G298" s="120">
        <v>0</v>
      </c>
      <c r="H298" s="77">
        <f t="shared" si="4"/>
        <v>662200</v>
      </c>
    </row>
    <row r="299" spans="1:8" ht="51">
      <c r="A299" s="118" t="s">
        <v>338</v>
      </c>
      <c r="B299" s="38">
        <v>200</v>
      </c>
      <c r="C299" s="119" t="s">
        <v>149</v>
      </c>
      <c r="D299" s="119" t="s">
        <v>458</v>
      </c>
      <c r="E299" s="119" t="s">
        <v>160</v>
      </c>
      <c r="F299" s="120">
        <v>662200</v>
      </c>
      <c r="G299" s="120">
        <v>0</v>
      </c>
      <c r="H299" s="77">
        <f t="shared" si="4"/>
        <v>662200</v>
      </c>
    </row>
    <row r="300" spans="1:8" ht="25.5">
      <c r="A300" s="118" t="s">
        <v>399</v>
      </c>
      <c r="B300" s="38">
        <v>200</v>
      </c>
      <c r="C300" s="119" t="s">
        <v>267</v>
      </c>
      <c r="D300" s="119" t="s">
        <v>36</v>
      </c>
      <c r="E300" s="119" t="s">
        <v>35</v>
      </c>
      <c r="F300" s="120">
        <v>38000</v>
      </c>
      <c r="G300" s="120">
        <v>0</v>
      </c>
      <c r="H300" s="77">
        <f t="shared" si="4"/>
        <v>38000</v>
      </c>
    </row>
    <row r="301" spans="1:8" ht="25.5">
      <c r="A301" s="118" t="s">
        <v>400</v>
      </c>
      <c r="B301" s="38">
        <v>200</v>
      </c>
      <c r="C301" s="119" t="s">
        <v>268</v>
      </c>
      <c r="D301" s="119" t="s">
        <v>36</v>
      </c>
      <c r="E301" s="119" t="s">
        <v>35</v>
      </c>
      <c r="F301" s="120">
        <v>38000</v>
      </c>
      <c r="G301" s="120">
        <v>0</v>
      </c>
      <c r="H301" s="77">
        <f t="shared" si="4"/>
        <v>38000</v>
      </c>
    </row>
    <row r="302" spans="1:8" ht="12.75">
      <c r="A302" s="118" t="s">
        <v>401</v>
      </c>
      <c r="B302" s="38">
        <v>200</v>
      </c>
      <c r="C302" s="119" t="s">
        <v>268</v>
      </c>
      <c r="D302" s="119" t="s">
        <v>270</v>
      </c>
      <c r="E302" s="119" t="s">
        <v>35</v>
      </c>
      <c r="F302" s="120">
        <v>38000</v>
      </c>
      <c r="G302" s="120">
        <v>0</v>
      </c>
      <c r="H302" s="77">
        <f t="shared" si="4"/>
        <v>38000</v>
      </c>
    </row>
    <row r="303" spans="1:8" s="70" customFormat="1" ht="12.75">
      <c r="A303" s="118" t="s">
        <v>269</v>
      </c>
      <c r="B303" s="105">
        <v>200</v>
      </c>
      <c r="C303" s="119" t="s">
        <v>268</v>
      </c>
      <c r="D303" s="119" t="s">
        <v>270</v>
      </c>
      <c r="E303" s="119" t="s">
        <v>271</v>
      </c>
      <c r="F303" s="120">
        <v>38000</v>
      </c>
      <c r="G303" s="120">
        <v>0</v>
      </c>
      <c r="H303" s="77">
        <f t="shared" si="4"/>
        <v>38000</v>
      </c>
    </row>
    <row r="304" spans="1:8" ht="38.25">
      <c r="A304" s="118" t="s">
        <v>478</v>
      </c>
      <c r="B304" s="83">
        <v>200</v>
      </c>
      <c r="C304" s="119" t="s">
        <v>168</v>
      </c>
      <c r="D304" s="119" t="s">
        <v>36</v>
      </c>
      <c r="E304" s="119" t="s">
        <v>35</v>
      </c>
      <c r="F304" s="120">
        <v>19848500</v>
      </c>
      <c r="G304" s="120">
        <v>1605500</v>
      </c>
      <c r="H304" s="77">
        <f t="shared" si="4"/>
        <v>18243000</v>
      </c>
    </row>
    <row r="305" spans="1:8" ht="38.25">
      <c r="A305" s="118" t="s">
        <v>402</v>
      </c>
      <c r="B305" s="38">
        <v>200</v>
      </c>
      <c r="C305" s="119" t="s">
        <v>150</v>
      </c>
      <c r="D305" s="119" t="s">
        <v>36</v>
      </c>
      <c r="E305" s="119" t="s">
        <v>35</v>
      </c>
      <c r="F305" s="120">
        <v>19448500</v>
      </c>
      <c r="G305" s="120">
        <v>1605500</v>
      </c>
      <c r="H305" s="77">
        <f t="shared" si="4"/>
        <v>17843000</v>
      </c>
    </row>
    <row r="306" spans="1:8" ht="38.25">
      <c r="A306" s="118" t="s">
        <v>403</v>
      </c>
      <c r="B306" s="38">
        <v>200</v>
      </c>
      <c r="C306" s="119" t="s">
        <v>150</v>
      </c>
      <c r="D306" s="119" t="s">
        <v>272</v>
      </c>
      <c r="E306" s="119" t="s">
        <v>35</v>
      </c>
      <c r="F306" s="120">
        <v>1412900</v>
      </c>
      <c r="G306" s="120">
        <v>116600</v>
      </c>
      <c r="H306" s="77">
        <f t="shared" si="4"/>
        <v>1296300</v>
      </c>
    </row>
    <row r="307" spans="1:8" ht="12.75">
      <c r="A307" s="118" t="s">
        <v>479</v>
      </c>
      <c r="B307" s="38">
        <v>200</v>
      </c>
      <c r="C307" s="119" t="s">
        <v>150</v>
      </c>
      <c r="D307" s="119" t="s">
        <v>272</v>
      </c>
      <c r="E307" s="119" t="s">
        <v>480</v>
      </c>
      <c r="F307" s="120">
        <v>1412900</v>
      </c>
      <c r="G307" s="120">
        <v>116600</v>
      </c>
      <c r="H307" s="77">
        <f t="shared" si="4"/>
        <v>1296300</v>
      </c>
    </row>
    <row r="308" spans="1:8" ht="38.25">
      <c r="A308" s="118" t="s">
        <v>404</v>
      </c>
      <c r="B308" s="83">
        <v>200</v>
      </c>
      <c r="C308" s="119" t="s">
        <v>150</v>
      </c>
      <c r="D308" s="119" t="s">
        <v>273</v>
      </c>
      <c r="E308" s="119" t="s">
        <v>35</v>
      </c>
      <c r="F308" s="120">
        <v>1247500</v>
      </c>
      <c r="G308" s="120">
        <v>102960</v>
      </c>
      <c r="H308" s="77">
        <f t="shared" si="4"/>
        <v>1144540</v>
      </c>
    </row>
    <row r="309" spans="1:8" ht="12.75">
      <c r="A309" s="118" t="s">
        <v>479</v>
      </c>
      <c r="B309" s="38">
        <v>200</v>
      </c>
      <c r="C309" s="119" t="s">
        <v>150</v>
      </c>
      <c r="D309" s="119" t="s">
        <v>273</v>
      </c>
      <c r="E309" s="119" t="s">
        <v>480</v>
      </c>
      <c r="F309" s="120">
        <v>1247500</v>
      </c>
      <c r="G309" s="120">
        <v>102960</v>
      </c>
      <c r="H309" s="77">
        <f t="shared" si="4"/>
        <v>1144540</v>
      </c>
    </row>
    <row r="310" spans="1:8" ht="31.5" customHeight="1">
      <c r="A310" s="118" t="s">
        <v>405</v>
      </c>
      <c r="B310" s="38">
        <v>200</v>
      </c>
      <c r="C310" s="119" t="s">
        <v>150</v>
      </c>
      <c r="D310" s="119" t="s">
        <v>274</v>
      </c>
      <c r="E310" s="119" t="s">
        <v>35</v>
      </c>
      <c r="F310" s="120">
        <v>2189800</v>
      </c>
      <c r="G310" s="120">
        <v>180720</v>
      </c>
      <c r="H310" s="77">
        <f t="shared" si="4"/>
        <v>2009080</v>
      </c>
    </row>
    <row r="311" spans="1:8" ht="12.75">
      <c r="A311" s="118" t="s">
        <v>479</v>
      </c>
      <c r="B311" s="38">
        <v>200</v>
      </c>
      <c r="C311" s="119" t="s">
        <v>150</v>
      </c>
      <c r="D311" s="119" t="s">
        <v>274</v>
      </c>
      <c r="E311" s="119" t="s">
        <v>480</v>
      </c>
      <c r="F311" s="120">
        <v>2189800</v>
      </c>
      <c r="G311" s="120">
        <v>180720</v>
      </c>
      <c r="H311" s="77">
        <f t="shared" si="4"/>
        <v>2009080</v>
      </c>
    </row>
    <row r="312" spans="1:8" ht="38.25">
      <c r="A312" s="118" t="s">
        <v>406</v>
      </c>
      <c r="B312" s="38">
        <v>200</v>
      </c>
      <c r="C312" s="119" t="s">
        <v>150</v>
      </c>
      <c r="D312" s="119" t="s">
        <v>275</v>
      </c>
      <c r="E312" s="119" t="s">
        <v>35</v>
      </c>
      <c r="F312" s="120">
        <v>2195200</v>
      </c>
      <c r="G312" s="120">
        <v>181160</v>
      </c>
      <c r="H312" s="77">
        <f t="shared" si="4"/>
        <v>2014040</v>
      </c>
    </row>
    <row r="313" spans="1:8" ht="12.75">
      <c r="A313" s="118" t="s">
        <v>479</v>
      </c>
      <c r="B313" s="83">
        <v>200</v>
      </c>
      <c r="C313" s="119" t="s">
        <v>150</v>
      </c>
      <c r="D313" s="119" t="s">
        <v>275</v>
      </c>
      <c r="E313" s="119" t="s">
        <v>480</v>
      </c>
      <c r="F313" s="120">
        <v>2195200</v>
      </c>
      <c r="G313" s="120">
        <v>181160</v>
      </c>
      <c r="H313" s="77">
        <f t="shared" si="4"/>
        <v>2014040</v>
      </c>
    </row>
    <row r="314" spans="1:8" ht="38.25">
      <c r="A314" s="118" t="s">
        <v>407</v>
      </c>
      <c r="B314" s="38">
        <v>200</v>
      </c>
      <c r="C314" s="119" t="s">
        <v>150</v>
      </c>
      <c r="D314" s="119" t="s">
        <v>276</v>
      </c>
      <c r="E314" s="119" t="s">
        <v>35</v>
      </c>
      <c r="F314" s="120">
        <v>1410300</v>
      </c>
      <c r="G314" s="120">
        <v>116380</v>
      </c>
      <c r="H314" s="77">
        <f t="shared" si="4"/>
        <v>1293920</v>
      </c>
    </row>
    <row r="315" spans="1:8" ht="12.75">
      <c r="A315" s="118" t="s">
        <v>479</v>
      </c>
      <c r="B315" s="83">
        <v>200</v>
      </c>
      <c r="C315" s="119" t="s">
        <v>150</v>
      </c>
      <c r="D315" s="119" t="s">
        <v>276</v>
      </c>
      <c r="E315" s="119" t="s">
        <v>480</v>
      </c>
      <c r="F315" s="120">
        <v>1410300</v>
      </c>
      <c r="G315" s="120">
        <v>116380</v>
      </c>
      <c r="H315" s="77">
        <f t="shared" si="4"/>
        <v>1293920</v>
      </c>
    </row>
    <row r="316" spans="1:8" ht="29.25" customHeight="1">
      <c r="A316" s="118" t="s">
        <v>408</v>
      </c>
      <c r="B316" s="38">
        <v>200</v>
      </c>
      <c r="C316" s="119" t="s">
        <v>150</v>
      </c>
      <c r="D316" s="119" t="s">
        <v>277</v>
      </c>
      <c r="E316" s="119" t="s">
        <v>35</v>
      </c>
      <c r="F316" s="120">
        <v>2902500</v>
      </c>
      <c r="G316" s="120">
        <v>239468</v>
      </c>
      <c r="H316" s="77">
        <f t="shared" si="4"/>
        <v>2663032</v>
      </c>
    </row>
    <row r="317" spans="1:8" ht="29.25" customHeight="1">
      <c r="A317" s="118" t="s">
        <v>479</v>
      </c>
      <c r="B317" s="38">
        <v>200</v>
      </c>
      <c r="C317" s="119" t="s">
        <v>150</v>
      </c>
      <c r="D317" s="119" t="s">
        <v>277</v>
      </c>
      <c r="E317" s="119" t="s">
        <v>480</v>
      </c>
      <c r="F317" s="120">
        <v>2902500</v>
      </c>
      <c r="G317" s="120">
        <v>239468</v>
      </c>
      <c r="H317" s="77">
        <f t="shared" si="4"/>
        <v>2663032</v>
      </c>
    </row>
    <row r="318" spans="1:8" ht="38.25">
      <c r="A318" s="118" t="s">
        <v>409</v>
      </c>
      <c r="B318" s="38">
        <v>200</v>
      </c>
      <c r="C318" s="119" t="s">
        <v>150</v>
      </c>
      <c r="D318" s="119" t="s">
        <v>278</v>
      </c>
      <c r="E318" s="119" t="s">
        <v>35</v>
      </c>
      <c r="F318" s="120">
        <v>1535200</v>
      </c>
      <c r="G318" s="120">
        <v>126708</v>
      </c>
      <c r="H318" s="77">
        <f t="shared" si="4"/>
        <v>1408492</v>
      </c>
    </row>
    <row r="319" spans="1:8" ht="12.75">
      <c r="A319" s="118" t="s">
        <v>479</v>
      </c>
      <c r="B319" s="38">
        <v>200</v>
      </c>
      <c r="C319" s="119" t="s">
        <v>150</v>
      </c>
      <c r="D319" s="119" t="s">
        <v>278</v>
      </c>
      <c r="E319" s="119" t="s">
        <v>480</v>
      </c>
      <c r="F319" s="120">
        <v>1535200</v>
      </c>
      <c r="G319" s="120">
        <v>126708</v>
      </c>
      <c r="H319" s="77">
        <f t="shared" si="4"/>
        <v>1408492</v>
      </c>
    </row>
    <row r="320" spans="1:8" ht="38.25">
      <c r="A320" s="118" t="s">
        <v>410</v>
      </c>
      <c r="B320" s="38">
        <v>200</v>
      </c>
      <c r="C320" s="119" t="s">
        <v>150</v>
      </c>
      <c r="D320" s="119" t="s">
        <v>279</v>
      </c>
      <c r="E320" s="119" t="s">
        <v>35</v>
      </c>
      <c r="F320" s="120">
        <v>1454100</v>
      </c>
      <c r="G320" s="120">
        <v>120040</v>
      </c>
      <c r="H320" s="77">
        <f t="shared" si="4"/>
        <v>1334060</v>
      </c>
    </row>
    <row r="321" spans="1:8" ht="12.75">
      <c r="A321" s="118" t="s">
        <v>479</v>
      </c>
      <c r="B321" s="38">
        <v>200</v>
      </c>
      <c r="C321" s="119" t="s">
        <v>150</v>
      </c>
      <c r="D321" s="119" t="s">
        <v>279</v>
      </c>
      <c r="E321" s="119" t="s">
        <v>480</v>
      </c>
      <c r="F321" s="120">
        <v>1454100</v>
      </c>
      <c r="G321" s="120">
        <v>120040</v>
      </c>
      <c r="H321" s="77">
        <f aca="true" t="shared" si="5" ref="H321:H334">F321-G321</f>
        <v>1334060</v>
      </c>
    </row>
    <row r="322" spans="1:8" ht="38.25">
      <c r="A322" s="118" t="s">
        <v>411</v>
      </c>
      <c r="B322" s="38">
        <v>200</v>
      </c>
      <c r="C322" s="119" t="s">
        <v>150</v>
      </c>
      <c r="D322" s="119" t="s">
        <v>280</v>
      </c>
      <c r="E322" s="119" t="s">
        <v>35</v>
      </c>
      <c r="F322" s="120">
        <v>1633500</v>
      </c>
      <c r="G322" s="120">
        <v>134816</v>
      </c>
      <c r="H322" s="77">
        <f t="shared" si="5"/>
        <v>1498684</v>
      </c>
    </row>
    <row r="323" spans="1:8" ht="12.75">
      <c r="A323" s="118" t="s">
        <v>479</v>
      </c>
      <c r="B323" s="38">
        <v>200</v>
      </c>
      <c r="C323" s="119" t="s">
        <v>150</v>
      </c>
      <c r="D323" s="119" t="s">
        <v>280</v>
      </c>
      <c r="E323" s="119" t="s">
        <v>480</v>
      </c>
      <c r="F323" s="120">
        <v>1633500</v>
      </c>
      <c r="G323" s="120">
        <v>134816</v>
      </c>
      <c r="H323" s="77">
        <f t="shared" si="5"/>
        <v>1498684</v>
      </c>
    </row>
    <row r="324" spans="1:8" ht="38.25">
      <c r="A324" s="118" t="s">
        <v>412</v>
      </c>
      <c r="B324" s="38">
        <v>200</v>
      </c>
      <c r="C324" s="119" t="s">
        <v>150</v>
      </c>
      <c r="D324" s="119" t="s">
        <v>281</v>
      </c>
      <c r="E324" s="119" t="s">
        <v>35</v>
      </c>
      <c r="F324" s="120">
        <v>1804100</v>
      </c>
      <c r="G324" s="120">
        <v>148880</v>
      </c>
      <c r="H324" s="77">
        <f t="shared" si="5"/>
        <v>1655220</v>
      </c>
    </row>
    <row r="325" spans="1:8" ht="12.75">
      <c r="A325" s="118" t="s">
        <v>479</v>
      </c>
      <c r="B325" s="38">
        <v>200</v>
      </c>
      <c r="C325" s="119" t="s">
        <v>150</v>
      </c>
      <c r="D325" s="119" t="s">
        <v>281</v>
      </c>
      <c r="E325" s="119" t="s">
        <v>480</v>
      </c>
      <c r="F325" s="120">
        <v>1804100</v>
      </c>
      <c r="G325" s="120">
        <v>148880</v>
      </c>
      <c r="H325" s="77">
        <f t="shared" si="5"/>
        <v>1655220</v>
      </c>
    </row>
    <row r="326" spans="1:8" ht="38.25">
      <c r="A326" s="118" t="s">
        <v>413</v>
      </c>
      <c r="B326" s="83">
        <v>200</v>
      </c>
      <c r="C326" s="119" t="s">
        <v>150</v>
      </c>
      <c r="D326" s="119" t="s">
        <v>282</v>
      </c>
      <c r="E326" s="119" t="s">
        <v>35</v>
      </c>
      <c r="F326" s="120">
        <v>1059600</v>
      </c>
      <c r="G326" s="120">
        <v>87452</v>
      </c>
      <c r="H326" s="77">
        <f t="shared" si="5"/>
        <v>972148</v>
      </c>
    </row>
    <row r="327" spans="1:8" ht="12.75">
      <c r="A327" s="118" t="s">
        <v>479</v>
      </c>
      <c r="B327" s="38">
        <v>200</v>
      </c>
      <c r="C327" s="119" t="s">
        <v>150</v>
      </c>
      <c r="D327" s="119" t="s">
        <v>282</v>
      </c>
      <c r="E327" s="119" t="s">
        <v>480</v>
      </c>
      <c r="F327" s="120">
        <v>1059600</v>
      </c>
      <c r="G327" s="120">
        <v>87452</v>
      </c>
      <c r="H327" s="77">
        <f t="shared" si="5"/>
        <v>972148</v>
      </c>
    </row>
    <row r="328" spans="1:8" ht="38.25">
      <c r="A328" s="118" t="s">
        <v>414</v>
      </c>
      <c r="B328" s="38">
        <v>200</v>
      </c>
      <c r="C328" s="119" t="s">
        <v>150</v>
      </c>
      <c r="D328" s="119" t="s">
        <v>283</v>
      </c>
      <c r="E328" s="119" t="s">
        <v>35</v>
      </c>
      <c r="F328" s="120">
        <v>603800</v>
      </c>
      <c r="G328" s="120">
        <v>50316</v>
      </c>
      <c r="H328" s="77">
        <f t="shared" si="5"/>
        <v>553484</v>
      </c>
    </row>
    <row r="329" spans="1:8" ht="12.75">
      <c r="A329" s="118" t="s">
        <v>479</v>
      </c>
      <c r="B329" s="38">
        <v>200</v>
      </c>
      <c r="C329" s="119" t="s">
        <v>150</v>
      </c>
      <c r="D329" s="119" t="s">
        <v>283</v>
      </c>
      <c r="E329" s="119" t="s">
        <v>480</v>
      </c>
      <c r="F329" s="120">
        <v>603800</v>
      </c>
      <c r="G329" s="120">
        <v>50316</v>
      </c>
      <c r="H329" s="77">
        <f t="shared" si="5"/>
        <v>553484</v>
      </c>
    </row>
    <row r="330" spans="1:8" ht="12.75">
      <c r="A330" s="118" t="s">
        <v>415</v>
      </c>
      <c r="B330" s="38">
        <v>200</v>
      </c>
      <c r="C330" s="119" t="s">
        <v>284</v>
      </c>
      <c r="D330" s="119" t="s">
        <v>36</v>
      </c>
      <c r="E330" s="119" t="s">
        <v>35</v>
      </c>
      <c r="F330" s="120">
        <v>400000</v>
      </c>
      <c r="G330" s="120">
        <v>0</v>
      </c>
      <c r="H330" s="77">
        <f t="shared" si="5"/>
        <v>400000</v>
      </c>
    </row>
    <row r="331" spans="1:8" ht="38.25">
      <c r="A331" s="118" t="s">
        <v>403</v>
      </c>
      <c r="B331" s="83">
        <v>200</v>
      </c>
      <c r="C331" s="119" t="s">
        <v>284</v>
      </c>
      <c r="D331" s="119" t="s">
        <v>272</v>
      </c>
      <c r="E331" s="119" t="s">
        <v>35</v>
      </c>
      <c r="F331" s="120">
        <v>100000</v>
      </c>
      <c r="G331" s="120">
        <v>0</v>
      </c>
      <c r="H331" s="77">
        <f t="shared" si="5"/>
        <v>100000</v>
      </c>
    </row>
    <row r="332" spans="1:8" ht="12.75">
      <c r="A332" s="118" t="s">
        <v>479</v>
      </c>
      <c r="B332" s="83">
        <v>200</v>
      </c>
      <c r="C332" s="119" t="s">
        <v>284</v>
      </c>
      <c r="D332" s="119" t="s">
        <v>272</v>
      </c>
      <c r="E332" s="119" t="s">
        <v>480</v>
      </c>
      <c r="F332" s="120">
        <v>100000</v>
      </c>
      <c r="G332" s="120">
        <v>0</v>
      </c>
      <c r="H332" s="77">
        <f t="shared" si="5"/>
        <v>100000</v>
      </c>
    </row>
    <row r="333" spans="1:8" ht="38.25">
      <c r="A333" s="118" t="s">
        <v>413</v>
      </c>
      <c r="B333" s="38">
        <v>200</v>
      </c>
      <c r="C333" s="119" t="s">
        <v>284</v>
      </c>
      <c r="D333" s="119" t="s">
        <v>282</v>
      </c>
      <c r="E333" s="119" t="s">
        <v>35</v>
      </c>
      <c r="F333" s="120">
        <v>300000</v>
      </c>
      <c r="G333" s="120">
        <v>0</v>
      </c>
      <c r="H333" s="77">
        <f t="shared" si="5"/>
        <v>300000</v>
      </c>
    </row>
    <row r="334" spans="1:8" ht="12.75">
      <c r="A334" s="118" t="s">
        <v>479</v>
      </c>
      <c r="B334" s="38">
        <v>200</v>
      </c>
      <c r="C334" s="119" t="s">
        <v>284</v>
      </c>
      <c r="D334" s="119" t="s">
        <v>282</v>
      </c>
      <c r="E334" s="119" t="s">
        <v>480</v>
      </c>
      <c r="F334" s="120">
        <v>300000</v>
      </c>
      <c r="G334" s="120">
        <v>0</v>
      </c>
      <c r="H334" s="77">
        <f t="shared" si="5"/>
        <v>300000</v>
      </c>
    </row>
    <row r="335" spans="1:9" s="70" customFormat="1" ht="25.5">
      <c r="A335" s="114" t="s">
        <v>73</v>
      </c>
      <c r="B335" s="105">
        <v>450</v>
      </c>
      <c r="C335" s="105" t="s">
        <v>72</v>
      </c>
      <c r="D335" s="115" t="s">
        <v>72</v>
      </c>
      <c r="E335" s="115" t="s">
        <v>72</v>
      </c>
      <c r="F335" s="115" t="s">
        <v>72</v>
      </c>
      <c r="G335" s="82">
        <v>7768091.31</v>
      </c>
      <c r="H335" s="82" t="s">
        <v>72</v>
      </c>
      <c r="I335" s="81"/>
    </row>
  </sheetData>
  <sheetProtection/>
  <mergeCells count="2">
    <mergeCell ref="A1:H1"/>
    <mergeCell ref="C2:E2"/>
  </mergeCells>
  <printOptions/>
  <pageMargins left="0.7480314960629921" right="0.3937007874015748" top="0.4330708661417323" bottom="0.4330708661417323" header="0.1968503937007874" footer="0.1968503937007874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zoomScalePageLayoutView="0" workbookViewId="0" topLeftCell="A4">
      <selection activeCell="F28" sqref="F28"/>
    </sheetView>
  </sheetViews>
  <sheetFormatPr defaultColWidth="9.125" defaultRowHeight="12.75"/>
  <cols>
    <col min="1" max="1" width="49.875" style="21" customWidth="1"/>
    <col min="2" max="2" width="6.25390625" style="21" customWidth="1"/>
    <col min="3" max="3" width="6.25390625" style="21" hidden="1" customWidth="1"/>
    <col min="4" max="4" width="25.625" style="21" customWidth="1"/>
    <col min="5" max="5" width="18.75390625" style="21" bestFit="1" customWidth="1"/>
    <col min="6" max="6" width="16.00390625" style="21" bestFit="1" customWidth="1"/>
    <col min="7" max="7" width="14.75390625" style="21" customWidth="1"/>
    <col min="8" max="16384" width="9.125" style="21" customWidth="1"/>
  </cols>
  <sheetData>
    <row r="1" spans="1:6" ht="15">
      <c r="A1" s="11"/>
      <c r="B1" s="3"/>
      <c r="C1" s="3"/>
      <c r="D1" s="2"/>
      <c r="E1" s="1"/>
      <c r="F1"/>
    </row>
    <row r="2" spans="1:6" ht="12.75">
      <c r="A2"/>
      <c r="B2" s="5"/>
      <c r="C2" s="5"/>
      <c r="D2" s="6"/>
      <c r="E2" s="4"/>
      <c r="F2"/>
    </row>
    <row r="3" spans="1:6" ht="12.75">
      <c r="A3" s="122" t="s">
        <v>67</v>
      </c>
      <c r="B3" s="122"/>
      <c r="C3" s="122"/>
      <c r="D3" s="122"/>
      <c r="E3" s="136"/>
      <c r="F3" s="136"/>
    </row>
    <row r="4" spans="1:7" s="58" customFormat="1" ht="26.25" customHeight="1">
      <c r="A4" s="137" t="s">
        <v>115</v>
      </c>
      <c r="B4" s="131" t="s">
        <v>112</v>
      </c>
      <c r="C4" s="131" t="s">
        <v>118</v>
      </c>
      <c r="D4" s="133" t="s">
        <v>124</v>
      </c>
      <c r="E4" s="127" t="s">
        <v>120</v>
      </c>
      <c r="F4" s="127" t="s">
        <v>116</v>
      </c>
      <c r="G4" s="128" t="s">
        <v>33</v>
      </c>
    </row>
    <row r="5" spans="1:7" s="58" customFormat="1" ht="12.75">
      <c r="A5" s="138"/>
      <c r="B5" s="132"/>
      <c r="C5" s="139"/>
      <c r="D5" s="132"/>
      <c r="E5" s="128"/>
      <c r="F5" s="129"/>
      <c r="G5" s="128"/>
    </row>
    <row r="6" spans="1:7" s="7" customFormat="1" ht="11.25">
      <c r="A6" s="12">
        <v>1</v>
      </c>
      <c r="B6" s="13">
        <v>2</v>
      </c>
      <c r="C6" s="13" t="s">
        <v>119</v>
      </c>
      <c r="D6" s="13">
        <v>3</v>
      </c>
      <c r="E6" s="26">
        <v>3</v>
      </c>
      <c r="F6" s="60">
        <v>4</v>
      </c>
      <c r="G6" s="61">
        <v>5</v>
      </c>
    </row>
    <row r="7" spans="1:7" s="7" customFormat="1" ht="12.75">
      <c r="A7" s="66" t="s">
        <v>68</v>
      </c>
      <c r="B7" s="13" t="s">
        <v>38</v>
      </c>
      <c r="C7" s="13"/>
      <c r="D7" s="65" t="s">
        <v>72</v>
      </c>
      <c r="E7" s="34">
        <v>2364000</v>
      </c>
      <c r="F7" s="67">
        <v>-7768091.31</v>
      </c>
      <c r="G7" s="35">
        <f>E7-F7</f>
        <v>10132091.309999999</v>
      </c>
    </row>
    <row r="8" spans="1:7" s="94" customFormat="1" ht="12.75">
      <c r="A8" s="66" t="s">
        <v>287</v>
      </c>
      <c r="B8" s="65" t="s">
        <v>286</v>
      </c>
      <c r="C8" s="65"/>
      <c r="D8" s="65" t="s">
        <v>72</v>
      </c>
      <c r="E8" s="34">
        <v>2364000</v>
      </c>
      <c r="F8" s="67">
        <v>0</v>
      </c>
      <c r="G8" s="35">
        <f>E8-F8</f>
        <v>2364000</v>
      </c>
    </row>
    <row r="9" spans="1:7" s="91" customFormat="1" ht="12.75">
      <c r="A9" s="87" t="s">
        <v>288</v>
      </c>
      <c r="B9" s="88"/>
      <c r="C9" s="88"/>
      <c r="D9" s="88"/>
      <c r="E9" s="89"/>
      <c r="F9" s="90"/>
      <c r="G9" s="35"/>
    </row>
    <row r="10" spans="1:7" s="64" customFormat="1" ht="22.5">
      <c r="A10" s="63" t="s">
        <v>285</v>
      </c>
      <c r="B10" s="33" t="s">
        <v>286</v>
      </c>
      <c r="C10" s="33"/>
      <c r="D10" s="33" t="s">
        <v>289</v>
      </c>
      <c r="E10" s="34">
        <v>1845000</v>
      </c>
      <c r="F10" s="34">
        <v>0</v>
      </c>
      <c r="G10" s="35">
        <f aca="true" t="shared" si="0" ref="G10:G16">E10-F10</f>
        <v>1845000</v>
      </c>
    </row>
    <row r="11" spans="1:7" s="93" customFormat="1" ht="22.5">
      <c r="A11" s="92" t="s">
        <v>291</v>
      </c>
      <c r="B11" s="74" t="s">
        <v>286</v>
      </c>
      <c r="C11" s="74"/>
      <c r="D11" s="74" t="s">
        <v>292</v>
      </c>
      <c r="E11" s="89">
        <v>1845000</v>
      </c>
      <c r="F11" s="89">
        <v>0</v>
      </c>
      <c r="G11" s="95">
        <f t="shared" si="0"/>
        <v>1845000</v>
      </c>
    </row>
    <row r="12" spans="1:7" s="93" customFormat="1" ht="22.5">
      <c r="A12" s="92" t="s">
        <v>290</v>
      </c>
      <c r="B12" s="74" t="s">
        <v>286</v>
      </c>
      <c r="C12" s="74"/>
      <c r="D12" s="74" t="s">
        <v>293</v>
      </c>
      <c r="E12" s="89">
        <v>1845000</v>
      </c>
      <c r="F12" s="89">
        <v>0</v>
      </c>
      <c r="G12" s="95">
        <f t="shared" si="0"/>
        <v>1845000</v>
      </c>
    </row>
    <row r="13" spans="1:7" s="64" customFormat="1" ht="22.5">
      <c r="A13" s="63" t="s">
        <v>294</v>
      </c>
      <c r="B13" s="33" t="s">
        <v>286</v>
      </c>
      <c r="C13" s="33"/>
      <c r="D13" s="33" t="s">
        <v>295</v>
      </c>
      <c r="E13" s="34">
        <v>519000</v>
      </c>
      <c r="F13" s="34">
        <v>0</v>
      </c>
      <c r="G13" s="35">
        <f t="shared" si="0"/>
        <v>519000</v>
      </c>
    </row>
    <row r="14" spans="1:7" s="93" customFormat="1" ht="22.5">
      <c r="A14" s="92" t="s">
        <v>296</v>
      </c>
      <c r="B14" s="74" t="s">
        <v>286</v>
      </c>
      <c r="C14" s="74"/>
      <c r="D14" s="74" t="s">
        <v>297</v>
      </c>
      <c r="E14" s="89">
        <v>519000</v>
      </c>
      <c r="F14" s="89">
        <v>0</v>
      </c>
      <c r="G14" s="95">
        <f t="shared" si="0"/>
        <v>519000</v>
      </c>
    </row>
    <row r="15" spans="1:7" s="93" customFormat="1" ht="33.75">
      <c r="A15" s="92" t="s">
        <v>298</v>
      </c>
      <c r="B15" s="74" t="s">
        <v>286</v>
      </c>
      <c r="C15" s="74"/>
      <c r="D15" s="74" t="s">
        <v>299</v>
      </c>
      <c r="E15" s="89">
        <v>519000</v>
      </c>
      <c r="F15" s="89">
        <v>0</v>
      </c>
      <c r="G15" s="95">
        <f t="shared" si="0"/>
        <v>519000</v>
      </c>
    </row>
    <row r="16" spans="1:7" s="93" customFormat="1" ht="33.75">
      <c r="A16" s="92" t="s">
        <v>301</v>
      </c>
      <c r="B16" s="74" t="s">
        <v>286</v>
      </c>
      <c r="C16" s="74"/>
      <c r="D16" s="74" t="s">
        <v>300</v>
      </c>
      <c r="E16" s="89">
        <v>519000</v>
      </c>
      <c r="F16" s="89">
        <v>0</v>
      </c>
      <c r="G16" s="95">
        <f t="shared" si="0"/>
        <v>519000</v>
      </c>
    </row>
    <row r="17" spans="1:7" s="64" customFormat="1" ht="22.5">
      <c r="A17" s="63" t="s">
        <v>99</v>
      </c>
      <c r="B17" s="33">
        <v>700</v>
      </c>
      <c r="C17" s="33">
        <v>2840</v>
      </c>
      <c r="D17" s="33" t="s">
        <v>100</v>
      </c>
      <c r="E17" s="34">
        <v>496968.01</v>
      </c>
      <c r="F17" s="34">
        <v>-7768091.31</v>
      </c>
      <c r="G17" s="35">
        <f aca="true" t="shared" si="1" ref="G17:G25">E17-F17</f>
        <v>8265059.319999999</v>
      </c>
    </row>
    <row r="18" spans="1:7" s="58" customFormat="1" ht="12.75">
      <c r="A18" s="28" t="s">
        <v>101</v>
      </c>
      <c r="B18" s="16">
        <v>700</v>
      </c>
      <c r="C18" s="16">
        <v>2850</v>
      </c>
      <c r="D18" s="16" t="s">
        <v>102</v>
      </c>
      <c r="E18" s="32">
        <v>-253844940</v>
      </c>
      <c r="F18" s="32">
        <v>-19364629.04</v>
      </c>
      <c r="G18" s="62">
        <f t="shared" si="1"/>
        <v>-234480310.96</v>
      </c>
    </row>
    <row r="19" spans="1:7" s="58" customFormat="1" ht="12.75">
      <c r="A19" s="28" t="s">
        <v>103</v>
      </c>
      <c r="B19" s="16">
        <v>710</v>
      </c>
      <c r="C19" s="16">
        <v>3075</v>
      </c>
      <c r="D19" s="16" t="s">
        <v>74</v>
      </c>
      <c r="E19" s="32">
        <v>-253844940</v>
      </c>
      <c r="F19" s="32">
        <v>-19364629.04</v>
      </c>
      <c r="G19" s="62">
        <f t="shared" si="1"/>
        <v>-234480310.96</v>
      </c>
    </row>
    <row r="20" spans="1:7" s="58" customFormat="1" ht="12.75">
      <c r="A20" s="28" t="s">
        <v>104</v>
      </c>
      <c r="B20" s="16">
        <v>710</v>
      </c>
      <c r="C20" s="16">
        <v>3080</v>
      </c>
      <c r="D20" s="16" t="s">
        <v>75</v>
      </c>
      <c r="E20" s="32">
        <v>-253844940</v>
      </c>
      <c r="F20" s="32">
        <v>-19364629.04</v>
      </c>
      <c r="G20" s="62">
        <f t="shared" si="1"/>
        <v>-234480310.96</v>
      </c>
    </row>
    <row r="21" spans="1:7" s="58" customFormat="1" ht="22.5">
      <c r="A21" s="28" t="s">
        <v>105</v>
      </c>
      <c r="B21" s="16">
        <v>710</v>
      </c>
      <c r="C21" s="16">
        <v>3130</v>
      </c>
      <c r="D21" s="16" t="s">
        <v>76</v>
      </c>
      <c r="E21" s="32">
        <v>-253844940</v>
      </c>
      <c r="F21" s="32">
        <v>-19364629.04</v>
      </c>
      <c r="G21" s="62">
        <f t="shared" si="1"/>
        <v>-234480310.96</v>
      </c>
    </row>
    <row r="22" spans="1:7" s="58" customFormat="1" ht="12.75">
      <c r="A22" s="28" t="s">
        <v>106</v>
      </c>
      <c r="B22" s="16">
        <v>700</v>
      </c>
      <c r="C22" s="16">
        <v>3230</v>
      </c>
      <c r="D22" s="16" t="s">
        <v>77</v>
      </c>
      <c r="E22" s="32">
        <v>254104940</v>
      </c>
      <c r="F22" s="32">
        <v>11596537.73</v>
      </c>
      <c r="G22" s="62">
        <f t="shared" si="1"/>
        <v>242508402.27</v>
      </c>
    </row>
    <row r="23" spans="1:7" s="58" customFormat="1" ht="12.75">
      <c r="A23" s="28" t="s">
        <v>107</v>
      </c>
      <c r="B23" s="16">
        <v>720</v>
      </c>
      <c r="C23" s="16">
        <v>3410</v>
      </c>
      <c r="D23" s="16" t="s">
        <v>78</v>
      </c>
      <c r="E23" s="32">
        <v>254104940</v>
      </c>
      <c r="F23" s="32">
        <v>11596537.73</v>
      </c>
      <c r="G23" s="62">
        <f t="shared" si="1"/>
        <v>242508402.27</v>
      </c>
    </row>
    <row r="24" spans="1:7" s="58" customFormat="1" ht="12.75">
      <c r="A24" s="28" t="s">
        <v>108</v>
      </c>
      <c r="B24" s="16">
        <v>720</v>
      </c>
      <c r="C24" s="16">
        <v>3420</v>
      </c>
      <c r="D24" s="16" t="s">
        <v>109</v>
      </c>
      <c r="E24" s="32">
        <v>254104940</v>
      </c>
      <c r="F24" s="32">
        <v>11596537.73</v>
      </c>
      <c r="G24" s="62">
        <f t="shared" si="1"/>
        <v>242508402.27</v>
      </c>
    </row>
    <row r="25" spans="1:7" s="58" customFormat="1" ht="22.5">
      <c r="A25" s="28" t="s">
        <v>110</v>
      </c>
      <c r="B25" s="16">
        <v>720</v>
      </c>
      <c r="C25" s="16">
        <v>3470</v>
      </c>
      <c r="D25" s="16" t="s">
        <v>111</v>
      </c>
      <c r="E25" s="32">
        <v>254104940</v>
      </c>
      <c r="F25" s="32">
        <v>11596537.73</v>
      </c>
      <c r="G25" s="62">
        <f t="shared" si="1"/>
        <v>242508402.27</v>
      </c>
    </row>
    <row r="26" spans="1:6" s="58" customFormat="1" ht="12.75">
      <c r="A26" s="14"/>
      <c r="B26" s="20"/>
      <c r="C26" s="20"/>
      <c r="D26" s="20"/>
      <c r="E26" s="24"/>
      <c r="F26" s="22"/>
    </row>
    <row r="27" spans="1:6" s="58" customFormat="1" ht="12.75">
      <c r="A27" s="15"/>
      <c r="B27" s="8"/>
      <c r="C27" s="8"/>
      <c r="D27" s="9"/>
      <c r="E27" s="10"/>
      <c r="F27" s="59"/>
    </row>
  </sheetData>
  <sheetProtection/>
  <mergeCells count="8">
    <mergeCell ref="A3:F3"/>
    <mergeCell ref="E4:E5"/>
    <mergeCell ref="F4:F5"/>
    <mergeCell ref="G4:G5"/>
    <mergeCell ref="A4:A5"/>
    <mergeCell ref="B4:B5"/>
    <mergeCell ref="D4:D5"/>
    <mergeCell ref="C4:C5"/>
  </mergeCells>
  <printOptions/>
  <pageMargins left="0.5118110236220472" right="0" top="0.5118110236220472" bottom="0.3937007874015748" header="0" footer="0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Alex</cp:lastModifiedBy>
  <cp:lastPrinted>2015-05-12T12:55:31Z</cp:lastPrinted>
  <dcterms:created xsi:type="dcterms:W3CDTF">1999-06-18T11:49:53Z</dcterms:created>
  <dcterms:modified xsi:type="dcterms:W3CDTF">2016-04-11T11:19:33Z</dcterms:modified>
  <cp:category/>
  <cp:version/>
  <cp:contentType/>
  <cp:contentStatus/>
</cp:coreProperties>
</file>