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975" windowHeight="769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'Таблица1'!$A$11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'Таблица1'!$15:$17</definedName>
    <definedName name="_xlnm.Print_Area" localSheetId="1">'Таблица2'!$A$1:$H$381</definedName>
  </definedNames>
  <calcPr fullCalcOnLoad="1"/>
</workbook>
</file>

<file path=xl/sharedStrings.xml><?xml version="1.0" encoding="utf-8"?>
<sst xmlns="http://schemas.openxmlformats.org/spreadsheetml/2006/main" count="1768" uniqueCount="512">
  <si>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</si>
  <si>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</si>
  <si>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</si>
  <si>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</si>
  <si>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</si>
  <si>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</si>
  <si>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</si>
  <si>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</si>
  <si>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</si>
  <si>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</si>
  <si>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</si>
  <si>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</si>
  <si>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</si>
  <si>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</si>
  <si>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</si>
  <si>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</si>
  <si>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</si>
  <si>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</si>
  <si>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</si>
  <si>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</si>
  <si>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</si>
  <si>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</si>
  <si>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</si>
  <si>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</si>
  <si>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</si>
  <si>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</si>
  <si>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</si>
  <si>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</si>
  <si>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</si>
  <si>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</si>
  <si>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</si>
  <si>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</si>
  <si>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</si>
  <si>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Неисполненные назначения</t>
  </si>
  <si>
    <t>Наименование показателя</t>
  </si>
  <si>
    <t>000</t>
  </si>
  <si>
    <t>0000000</t>
  </si>
  <si>
    <t>0102</t>
  </si>
  <si>
    <t>500</t>
  </si>
  <si>
    <t>0103</t>
  </si>
  <si>
    <t>310</t>
  </si>
  <si>
    <t>0104</t>
  </si>
  <si>
    <t>0106</t>
  </si>
  <si>
    <t>0111</t>
  </si>
  <si>
    <t>0405</t>
  </si>
  <si>
    <t>0408</t>
  </si>
  <si>
    <t>0701</t>
  </si>
  <si>
    <t>0702</t>
  </si>
  <si>
    <t>0709</t>
  </si>
  <si>
    <t>0801</t>
  </si>
  <si>
    <t>0804</t>
  </si>
  <si>
    <t>1001</t>
  </si>
  <si>
    <t>1003</t>
  </si>
  <si>
    <t>1004</t>
  </si>
  <si>
    <t>1006</t>
  </si>
  <si>
    <t>1101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</si>
  <si>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</si>
  <si>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</si>
  <si>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</si>
  <si>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</si>
  <si>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</si>
  <si>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</si>
  <si>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</si>
  <si>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</si>
  <si>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</si>
  <si>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</si>
  <si>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</si>
  <si>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</si>
  <si>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</si>
  <si>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</si>
  <si>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</si>
  <si>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Расходы бюджета всего, в том числе:</t>
  </si>
  <si>
    <t>х</t>
  </si>
  <si>
    <t>Результат исполнения бюджета (дефицит / профицит)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</si>
  <si>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</si>
  <si>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</si>
  <si>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</si>
  <si>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000 01 05 00 00 00 0000 600</t>
  </si>
  <si>
    <t xml:space="preserve"> 000 01 05 02 00 00 0000 600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</si>
  <si>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</si>
  <si>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</si>
  <si>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</si>
  <si>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</si>
  <si>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</si>
  <si>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</si>
  <si>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</si>
  <si>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</si>
  <si>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</si>
  <si>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</si>
  <si>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</si>
  <si>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</si>
  <si>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</si>
  <si>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</si>
  <si>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</si>
  <si>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</si>
  <si>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</si>
  <si>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</si>
  <si>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</si>
  <si>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</si>
  <si>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</si>
  <si>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</si>
  <si>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</si>
  <si>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</si>
  <si>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</si>
  <si>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</si>
  <si>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</si>
  <si>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</si>
  <si>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</si>
  <si>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</si>
  <si>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</si>
  <si>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</si>
  <si>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</si>
  <si>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</si>
  <si>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</si>
  <si>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</si>
  <si>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</si>
  <si>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</si>
  <si>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</si>
  <si>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</si>
  <si>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</si>
  <si>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</si>
  <si>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</si>
  <si>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</si>
  <si>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</si>
  <si>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</si>
  <si>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</si>
  <si>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</si>
  <si>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</si>
  <si>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</si>
  <si>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</si>
  <si>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</si>
  <si>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</si>
  <si>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</si>
  <si>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</si>
  <si>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</si>
  <si>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</si>
  <si>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</si>
  <si>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</si>
  <si>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</si>
  <si>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</si>
  <si>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</si>
  <si>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</si>
  <si>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</si>
  <si>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</si>
  <si>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</si>
  <si>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000 2 19 00000 00 0000 000</t>
  </si>
  <si>
    <t>000 2 19 05000 05 0000 151</t>
  </si>
  <si>
    <t>0113</t>
  </si>
  <si>
    <t>0706</t>
  </si>
  <si>
    <t>1202</t>
  </si>
  <si>
    <t>1401</t>
  </si>
  <si>
    <t>Приложение к распоряжению Главы Администрации МО "Сычевский район" Смоленской области от ________ №______</t>
  </si>
  <si>
    <t>000 1 05 02000 02 0000 110</t>
  </si>
  <si>
    <t>000 1 05 03000 01 0000 110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</si>
  <si>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</si>
  <si>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</si>
  <si>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</si>
  <si>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</si>
  <si>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0100</t>
  </si>
  <si>
    <t>0400</t>
  </si>
  <si>
    <t>810</t>
  </si>
  <si>
    <t>0700</t>
  </si>
  <si>
    <t>0800</t>
  </si>
  <si>
    <t>1000</t>
  </si>
  <si>
    <t>360</t>
  </si>
  <si>
    <t>630</t>
  </si>
  <si>
    <t>1100</t>
  </si>
  <si>
    <t>1200</t>
  </si>
  <si>
    <t>1400</t>
  </si>
  <si>
    <t>870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</si>
  <si>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</si>
  <si>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</si>
  <si>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</si>
  <si>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</si>
  <si>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0412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</si>
  <si>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</si>
  <si>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</si>
  <si>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оказания платных услуг (услуг)</t>
  </si>
  <si>
    <t>7230011</t>
  </si>
  <si>
    <t>7680011</t>
  </si>
  <si>
    <t>7680018</t>
  </si>
  <si>
    <t>0130011</t>
  </si>
  <si>
    <t>0130018</t>
  </si>
  <si>
    <t>7100011</t>
  </si>
  <si>
    <t>9808090</t>
  </si>
  <si>
    <t>0230011</t>
  </si>
  <si>
    <t>0230018</t>
  </si>
  <si>
    <t>7990011</t>
  </si>
  <si>
    <t>799П001</t>
  </si>
  <si>
    <t>799П002</t>
  </si>
  <si>
    <t>799П003</t>
  </si>
  <si>
    <t>799П004</t>
  </si>
  <si>
    <t>799П005</t>
  </si>
  <si>
    <t>799П006</t>
  </si>
  <si>
    <t>799П007</t>
  </si>
  <si>
    <t>799П008</t>
  </si>
  <si>
    <t>799П009</t>
  </si>
  <si>
    <t>799П010</t>
  </si>
  <si>
    <t>799П011</t>
  </si>
  <si>
    <t>799П012</t>
  </si>
  <si>
    <t>8902777</t>
  </si>
  <si>
    <t>0112001</t>
  </si>
  <si>
    <t>0122003</t>
  </si>
  <si>
    <t>0300012</t>
  </si>
  <si>
    <t>0300019</t>
  </si>
  <si>
    <t>1362023</t>
  </si>
  <si>
    <t>8195930</t>
  </si>
  <si>
    <t>0409</t>
  </si>
  <si>
    <t>1112012</t>
  </si>
  <si>
    <t>9802036</t>
  </si>
  <si>
    <t>0806004</t>
  </si>
  <si>
    <t>1230012</t>
  </si>
  <si>
    <t>1230019</t>
  </si>
  <si>
    <t>1230060</t>
  </si>
  <si>
    <t>1230061</t>
  </si>
  <si>
    <t>1230062</t>
  </si>
  <si>
    <t>1232017</t>
  </si>
  <si>
    <t>1232027</t>
  </si>
  <si>
    <t>1232030</t>
  </si>
  <si>
    <t>1232032</t>
  </si>
  <si>
    <t>1238017</t>
  </si>
  <si>
    <t>0902011</t>
  </si>
  <si>
    <t>1210012</t>
  </si>
  <si>
    <t>1210019</t>
  </si>
  <si>
    <t>1210060</t>
  </si>
  <si>
    <t>1210061</t>
  </si>
  <si>
    <t>1210062</t>
  </si>
  <si>
    <t>1212013</t>
  </si>
  <si>
    <t>1212029</t>
  </si>
  <si>
    <t>1212031</t>
  </si>
  <si>
    <t>1218018</t>
  </si>
  <si>
    <t>1218028</t>
  </si>
  <si>
    <t>1220012</t>
  </si>
  <si>
    <t>1220019</t>
  </si>
  <si>
    <t>1222016</t>
  </si>
  <si>
    <t>1350012</t>
  </si>
  <si>
    <t>1350019</t>
  </si>
  <si>
    <t>1352016</t>
  </si>
  <si>
    <t>0112002</t>
  </si>
  <si>
    <t>0118056</t>
  </si>
  <si>
    <t>0707</t>
  </si>
  <si>
    <t>0412018</t>
  </si>
  <si>
    <t>0422004</t>
  </si>
  <si>
    <t>0432005</t>
  </si>
  <si>
    <t>0442006</t>
  </si>
  <si>
    <t>0442026</t>
  </si>
  <si>
    <t>0452007</t>
  </si>
  <si>
    <t>0448029</t>
  </si>
  <si>
    <t>1240012</t>
  </si>
  <si>
    <t>1240019</t>
  </si>
  <si>
    <t>9808091</t>
  </si>
  <si>
    <t>1310012</t>
  </si>
  <si>
    <t>1310019</t>
  </si>
  <si>
    <t>1312020</t>
  </si>
  <si>
    <t>1320012</t>
  </si>
  <si>
    <t>1320019</t>
  </si>
  <si>
    <t>1340012</t>
  </si>
  <si>
    <t>1340019</t>
  </si>
  <si>
    <t>1370012</t>
  </si>
  <si>
    <t>1370019</t>
  </si>
  <si>
    <t>137П012</t>
  </si>
  <si>
    <t>8211000</t>
  </si>
  <si>
    <t>1502025</t>
  </si>
  <si>
    <t>9808024</t>
  </si>
  <si>
    <t>9808025</t>
  </si>
  <si>
    <t>9808019</t>
  </si>
  <si>
    <t>9808020</t>
  </si>
  <si>
    <t>9808021</t>
  </si>
  <si>
    <t>9808026</t>
  </si>
  <si>
    <t>1426001</t>
  </si>
  <si>
    <t>133П012</t>
  </si>
  <si>
    <t>1300</t>
  </si>
  <si>
    <t>1301</t>
  </si>
  <si>
    <t xml:space="preserve">          Обслуживание муниципального долга</t>
  </si>
  <si>
    <t>0212275</t>
  </si>
  <si>
    <t>730</t>
  </si>
  <si>
    <t>022Д001</t>
  </si>
  <si>
    <t>022Д002</t>
  </si>
  <si>
    <t>022Д003</t>
  </si>
  <si>
    <t>022Д004</t>
  </si>
  <si>
    <t>022Д005</t>
  </si>
  <si>
    <t>022Д006</t>
  </si>
  <si>
    <t>022Д007</t>
  </si>
  <si>
    <t>022Д008</t>
  </si>
  <si>
    <t>022Д009</t>
  </si>
  <si>
    <t>022Д010</t>
  </si>
  <si>
    <t>022Д011</t>
  </si>
  <si>
    <t>022Д012</t>
  </si>
  <si>
    <t>1402</t>
  </si>
  <si>
    <t>Кредиты кредитных организаций в валюте Российской Федерации</t>
  </si>
  <si>
    <t>520</t>
  </si>
  <si>
    <t>в том числе: источники внутреннего финансирования</t>
  </si>
  <si>
    <t>из них:</t>
  </si>
  <si>
    <t>000 01 02 00 00 00 0000 000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</si>
  <si>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</si>
  <si>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</si>
  <si>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</si>
  <si>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000 01 02 00 00 05 0000 710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</si>
  <si>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</si>
  <si>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</si>
  <si>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</si>
  <si>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</si>
  <si>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</si>
  <si>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</si>
  <si>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</si>
  <si>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</si>
  <si>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</si>
  <si>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</si>
  <si>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Расходы на выплаты по оплате труда работников муниципальных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</si>
  <si>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</si>
  <si>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Расходы на содержание органов власти (за исключением расходов на выплаты по оплате труда)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</si>
  <si>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</si>
  <si>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на выплаты по оплате труда работников муниципальных органов власти</t>
  </si>
  <si>
    <t xml:space="preserve">        Расходы на содержание муниципальных органов власти (за исключением расходов на выплаты по оплате труда)</t>
  </si>
  <si>
    <t xml:space="preserve">        Расходы на оплату труда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</si>
  <si>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</si>
  <si>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</si>
  <si>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</si>
  <si>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Расходы  на содержание органов власти (за исключением расходов на выплаты по оплате труда)</t>
  </si>
  <si>
    <t xml:space="preserve">        Межбюджетные трансферты из бюджета Бехтеевского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</si>
  <si>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Вараксинского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</si>
  <si>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</si>
  <si>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</si>
  <si>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Лукинского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</si>
  <si>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</si>
  <si>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</si>
  <si>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Середского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</si>
  <si>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Субботниковского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</si>
  <si>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Суторминского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</si>
  <si>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Хлепенского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</si>
  <si>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</si>
  <si>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</si>
  <si>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</si>
  <si>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</si>
  <si>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муниципальной службы</t>
  </si>
  <si>
    <t xml:space="preserve">        Мероприятия по совершенствованию системы архивного дела</t>
  </si>
  <si>
    <t xml:space="preserve">        Расходы на выплаты по оплате труда работников казенных учреждений</t>
  </si>
  <si>
    <t xml:space="preserve">        Расходы на содержание казенных учреждений (за исключением расходов на выплаты по оплате труда, текущие и капитальные ремонты зданий и сооружений)</t>
  </si>
  <si>
    <t xml:space="preserve">        Реализация мероприятий по развитию туризма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</si>
  <si>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</si>
  <si>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   НАЦИОНАЛЬНАЯ ЭКОНОМИКА</t>
  </si>
  <si>
    <t xml:space="preserve">      Сельское хозяйство и рыболовство</t>
  </si>
  <si>
    <t xml:space="preserve">          Субсидии юридическим лицам (кроме некоммерческих организаций), индивидуальным предпринимателям, физическим лицам</t>
  </si>
  <si>
    <t xml:space="preserve">      Транспорт</t>
  </si>
  <si>
    <t xml:space="preserve">      Дорожное хозяйство (дорожные фонды)</t>
  </si>
  <si>
    <t xml:space="preserve">        Реализация мероприятий по обеспечению безопасности дорожного движения</t>
  </si>
  <si>
    <t xml:space="preserve">        Проведение капитального и текущего ремонта автомобильных дорог за счет средств Дорожного фонда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</si>
  <si>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</si>
  <si>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</si>
  <si>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</si>
  <si>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</si>
  <si>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</si>
  <si>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ОБРАЗОВАНИЕ</t>
  </si>
  <si>
    <t xml:space="preserve">      Дошкольное образование</t>
  </si>
  <si>
    <t xml:space="preserve">        Субсидии на уплату налогов</t>
  </si>
  <si>
    <t xml:space="preserve">        Субсидии на оплату коммунальных услуг</t>
  </si>
  <si>
    <t xml:space="preserve">        Субсидии на финансовое обеспечение выполнения муниципального задания</t>
  </si>
  <si>
    <t xml:space="preserve">        Реализация мероприятий по созданию условий для повышения эффективности и качества дошкольного образования</t>
  </si>
  <si>
    <t xml:space="preserve">        Организация питания детей в ГКП</t>
  </si>
  <si>
    <t xml:space="preserve">        Приобретение медикаментов</t>
  </si>
  <si>
    <t xml:space="preserve">        Организация полноценного питания дошкольников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</si>
  <si>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</si>
  <si>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</si>
  <si>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Реализация мероприятий по энергосбережению и повышение энергетической эффективности на 2014-2020 годы на территории муниципального образования «Сычевский район» Смоленской области</t>
  </si>
  <si>
    <t xml:space="preserve">        Реализация мероприятий по обеспечению общедоступного бесплатного общего образования и по созданию условий для повышения качества образовательного процесса</t>
  </si>
  <si>
    <t xml:space="preserve">        Организация отдыха  детей в лагерях дневного пребывания</t>
  </si>
  <si>
    <t>1212014</t>
  </si>
  <si>
    <t xml:space="preserve">        Организация питания детей в пришкольных интернатах</t>
  </si>
  <si>
    <t xml:space="preserve">        Организация питания обучающихся (завтраки)</t>
  </si>
  <si>
    <t xml:space="preserve">        Обеспечение 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</si>
  <si>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        Выплата вознаграждения за выполнение функций классного руководителя</t>
  </si>
  <si>
    <t xml:space="preserve">        Реализация мероприятий по обеспечению дополнительного образования</t>
  </si>
  <si>
    <t xml:space="preserve">      Высшее и послевузовское профессиональное образование</t>
  </si>
  <si>
    <t xml:space="preserve">        Субсидия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</t>
  </si>
  <si>
    <t xml:space="preserve">        Субсидия на обучение по заочной форме выборных должностных лиц местного самоуправления, членов выборных органов местного самолуправления,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</t>
  </si>
  <si>
    <t xml:space="preserve">      Молодежная политика и оздоровление детей</t>
  </si>
  <si>
    <t xml:space="preserve">        Реализация мероприятий в области молодежной политики</t>
  </si>
  <si>
    <t xml:space="preserve">        Реализация мероприятий по противодействию злоупотреблению наркотическими средствами и их незаконному обороту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</si>
  <si>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</si>
  <si>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</si>
  <si>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</si>
  <si>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</si>
  <si>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</si>
  <si>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</si>
  <si>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  Реализация мероприятий по обеспечению деятельности муниципальных библиотек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</si>
  <si>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</si>
  <si>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</si>
  <si>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</si>
  <si>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</si>
  <si>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</si>
  <si>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Субсидии молодой семье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</si>
  <si>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</si>
  <si>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</si>
  <si>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</si>
  <si>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</si>
  <si>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</si>
  <si>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</si>
  <si>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  Выплата компенсации платы, взимаемой с родителей (законнных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</si>
  <si>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</si>
  <si>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</si>
  <si>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</si>
  <si>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ФИЗИЧЕСКАЯ КУЛЬТУРА И СПОРТ</t>
  </si>
  <si>
    <t xml:space="preserve">      Физическая культура</t>
  </si>
  <si>
    <t xml:space="preserve">    СРЕДСТВА МАССОВОЙ ИНФОРМАЦИИ</t>
  </si>
  <si>
    <t xml:space="preserve">      Периодическая печать и издательства</t>
  </si>
  <si>
    <t xml:space="preserve">        Субсидии на издание районных газет (оплата полиграфических услуг, стоимости бумаги) за счет средств муниципального района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</si>
  <si>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</si>
  <si>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</si>
  <si>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Обслуживание муниципального долга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</si>
  <si>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</si>
  <si>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Межбюджетные трансферты из бюджета муниципального района Бехтеевскому сельскому поселению</t>
  </si>
  <si>
    <t xml:space="preserve">        Межбюджетные трансферты из бюджета муниципального района Вараксинскому сельскому поселению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</si>
  <si>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</si>
  <si>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Караваевского сельскому поселению</t>
  </si>
  <si>
    <t xml:space="preserve">        Межбюджетные трансферты из бюджета муниципального района Лукинскому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</si>
  <si>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</si>
  <si>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</si>
  <si>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Межбюджетные трансферты из бюджета муниципального района Середскому сельскому поселению</t>
  </si>
  <si>
    <t xml:space="preserve">        Межбюджетные трансферты из бюджета муниципального района Субботниковскому сельскому поселению</t>
  </si>
  <si>
    <t xml:space="preserve">        Межбюджетные трансферты из бюджета муниципального района Суторминскому сельскому поселению</t>
  </si>
  <si>
    <t xml:space="preserve">        Межбюджетные трансферты из бюджета муниципального района Хлепенскому сельскому поселению</t>
  </si>
  <si>
    <t xml:space="preserve">        Межбюджетные трансферты из бюджета муниципального района Сычевскому городскому поселению</t>
  </si>
  <si>
    <t xml:space="preserve">      Иные дотации</t>
  </si>
  <si>
    <t>НАЛОГИ НА ИМУЩЕСТВО</t>
  </si>
  <si>
    <t>000 1 06 00000 00 0000 000</t>
  </si>
  <si>
    <t>Налог на игорный бизнес</t>
  </si>
  <si>
    <t>000 1 06 05000 02 0000 110</t>
  </si>
  <si>
    <t>Доходы от реализации имущества, находящегосяв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</si>
  <si>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</si>
  <si>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ПРОЧИЕ НЕНАЛОГОВЫЕ ДОХОДЫ</t>
  </si>
  <si>
    <t>000 1 17 00000 00 0000 000</t>
  </si>
  <si>
    <t>Невыясненные поступления</t>
  </si>
  <si>
    <t>000 1 17 01000 00 0000 000</t>
  </si>
  <si>
    <t xml:space="preserve">        Субсидия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</si>
  <si>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1002638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</si>
  <si>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</si>
  <si>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</si>
  <si>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</si>
  <si>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>000 2 02 04025 00 0000 151</t>
  </si>
  <si>
    <t>000 2 02 04025 05 0000 151</t>
  </si>
  <si>
    <t xml:space="preserve">Межбюджетные трансферты, передаваемые бюджетаммуниципальных районов на комплектование книжных фондов библиотек муниципальных образований </t>
  </si>
  <si>
    <t xml:space="preserve">      Обеспечение проведения выборов и референдумов</t>
  </si>
  <si>
    <t>0107</t>
  </si>
  <si>
    <t>7980018</t>
  </si>
  <si>
    <t xml:space="preserve">        Реализация мероприятий по улучшению демографической ситуации в муниципальном образовании "Сычевский район"</t>
  </si>
  <si>
    <t>0602047</t>
  </si>
  <si>
    <t xml:space="preserve">        Субсидии сельхозпредприятиям</t>
  </si>
  <si>
    <t>0506003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</si>
  <si>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</si>
  <si>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1126002</t>
  </si>
  <si>
    <t xml:space="preserve">        Субсидии субъектам малого и среднего предпринимательства в муниципальном образовании «Сычевский район» Смоленской области на 2014-2018 годы</t>
  </si>
  <si>
    <t xml:space="preserve">        Средства резервного фонда Смоленской области</t>
  </si>
  <si>
    <t>89Я2999</t>
  </si>
  <si>
    <t xml:space="preserve">        Субсидии на оплату электроизмерительных работ</t>
  </si>
  <si>
    <t>1232045</t>
  </si>
  <si>
    <t xml:space="preserve">        Субсидия на приобретение детской игровой площадки</t>
  </si>
  <si>
    <t>1232047</t>
  </si>
  <si>
    <t>1212030</t>
  </si>
  <si>
    <t>1212045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</si>
  <si>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 на 2014-2015 учебный год</t>
  </si>
  <si>
    <t>1217190</t>
  </si>
  <si>
    <t xml:space="preserve">        Целевая поддержка молодых специалистов</t>
  </si>
  <si>
    <t xml:space="preserve">        Реализация мероприятий по профилактике безнадзорности, правонарушений среди несовершеннолетних, семейного неблагополучия и соблюдения законодательства о правах ребенка в муниципальном образовании «Сычевский район» Смоленской области на 2014-2018 годы</t>
  </si>
  <si>
    <t xml:space="preserve">        Реализация мероприятий по профилактике правонарушений и усилению борьбы с преступностью  в муниципальном образовании «Сычевский район» Смоленской области на 2014-2018 годы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</si>
  <si>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</si>
  <si>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>1315144</t>
  </si>
  <si>
    <t xml:space="preserve">        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за счет средств местных бюджетов в образовательных организациях по имеющим  государственную аккредитацию образовательным программам</t>
  </si>
  <si>
    <t xml:space="preserve">        Субсидии на социально культурную и спортивную реабилитацию инвалидов</t>
  </si>
  <si>
    <t>1416008</t>
  </si>
  <si>
    <t xml:space="preserve">        Проведение спортивных соревнований, спортакиад, фестивалей, спортивных праздников.</t>
  </si>
  <si>
    <t>0602042</t>
  </si>
  <si>
    <t>0706005</t>
  </si>
  <si>
    <t xml:space="preserve">        Субсидии на издание районных (городских)  газет (оплата полиграфических услуг, стоимости бумаги)</t>
  </si>
  <si>
    <t>0708092</t>
  </si>
  <si>
    <t>по ОКТМО</t>
  </si>
  <si>
    <t>ЗАДОЛЖЕННОСТЬ И ПЕРЕРАСЧЕТЫ ПО ОТМЕНЕННЫМ НАЛОГАМ, СБОРАМ И ИНЫМ ОБЯЗАТЕЛЬНЫМ ПЛАТЕЖАМ</t>
  </si>
  <si>
    <t>000 1 09 00000 00 0000 000</t>
  </si>
  <si>
    <t>Налог с продаж</t>
  </si>
  <si>
    <t>000 1 09 06010 02 0000 000</t>
  </si>
  <si>
    <t>Доходы от возмещения ущерба при возникновении страховых случаев</t>
  </si>
  <si>
    <t>000 1 16 23000 00 0000 140</t>
  </si>
  <si>
    <t xml:space="preserve">        Субсидии на строительство и (или) капитальный ремонт шахтных колодцев на территории муниципальных образований Смоленской области</t>
  </si>
  <si>
    <t>1008133</t>
  </si>
  <si>
    <t xml:space="preserve">        Субсидии на оснащение школьных автобусов</t>
  </si>
  <si>
    <t>1212048</t>
  </si>
  <si>
    <t xml:space="preserve">        Субсидии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 образования детей</t>
  </si>
  <si>
    <t>1218003</t>
  </si>
  <si>
    <t>1228003</t>
  </si>
  <si>
    <t xml:space="preserve">        Субсидии на предоставление молодым семьям социальных выплат на приобретение жилья или строительство индивидуального жилого дома</t>
  </si>
  <si>
    <t>1508001</t>
  </si>
  <si>
    <t xml:space="preserve">    МЕЖБЮДЖЕТНЫЕ ТРАНСФЕРТЫ ОБЩЕГО ХАРАКТЕРА БЮДЖЕТАМ БЮДЖЕТНОЙ СИСТЕМЫ РОССИЙСКОЙ ФЕДЕРАЦИИ</t>
  </si>
  <si>
    <t>на 01.08.2015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</si>
  <si>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</si>
  <si>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</si>
  <si>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</si>
  <si>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</si>
  <si>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</si>
  <si>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>850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</si>
  <si>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</si>
  <si>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</si>
  <si>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</si>
  <si>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>410</t>
  </si>
  <si>
    <t xml:space="preserve">          Субсидии бюджетным учреждениям</t>
  </si>
  <si>
    <t>610</t>
  </si>
  <si>
    <t xml:space="preserve">          Социальные выплаты гражданам, кроме публичных нормативных социальных выплат</t>
  </si>
  <si>
    <t>320</t>
  </si>
  <si>
    <t>1222014</t>
  </si>
  <si>
    <t xml:space="preserve">          Публичные нормативные социальные выплаты гражданам</t>
  </si>
  <si>
    <t xml:space="preserve">        Социально-культурная и спортивная реабилитация инвалидов</t>
  </si>
  <si>
    <t>1412024</t>
  </si>
  <si>
    <t xml:space="preserve">          Дотации</t>
  </si>
  <si>
    <t>510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</si>
</sst>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b/>
      <sz val="12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3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>
      <alignment horizontal="left"/>
      <protection/>
    </xf>
    <xf numFmtId="0" fontId="15" fillId="0" borderId="0">
      <alignment/>
      <protection/>
    </xf>
    <xf numFmtId="0" fontId="39" fillId="0" borderId="0">
      <alignment horizontal="left"/>
      <protection/>
    </xf>
    <xf numFmtId="0" fontId="15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39" fillId="0" borderId="0">
      <alignment horizontal="left"/>
      <protection/>
    </xf>
    <xf numFmtId="0" fontId="15" fillId="0" borderId="0">
      <alignment/>
      <protection/>
    </xf>
    <xf numFmtId="49" fontId="9" fillId="0" borderId="1">
      <alignment/>
      <protection/>
    </xf>
    <xf numFmtId="4" fontId="9" fillId="0" borderId="2">
      <alignment horizontal="right"/>
      <protection/>
    </xf>
    <xf numFmtId="4" fontId="9" fillId="0" borderId="3">
      <alignment horizontal="right"/>
      <protection/>
    </xf>
    <xf numFmtId="49" fontId="9" fillId="0" borderId="0">
      <alignment horizontal="right"/>
      <protection/>
    </xf>
    <xf numFmtId="0" fontId="9" fillId="0" borderId="1">
      <alignment/>
      <protection/>
    </xf>
    <xf numFmtId="4" fontId="9" fillId="0" borderId="4">
      <alignment horizontal="right"/>
      <protection/>
    </xf>
    <xf numFmtId="49" fontId="9" fillId="0" borderId="5">
      <alignment horizontal="center"/>
      <protection/>
    </xf>
    <xf numFmtId="4" fontId="9" fillId="0" borderId="6">
      <alignment horizontal="right"/>
      <protection/>
    </xf>
    <xf numFmtId="0" fontId="8" fillId="0" borderId="0">
      <alignment horizontal="center"/>
      <protection/>
    </xf>
    <xf numFmtId="0" fontId="8" fillId="0" borderId="1">
      <alignment/>
      <protection/>
    </xf>
    <xf numFmtId="0" fontId="9" fillId="0" borderId="7">
      <alignment horizontal="left" wrapText="1"/>
      <protection/>
    </xf>
    <xf numFmtId="0" fontId="9" fillId="0" borderId="8">
      <alignment horizontal="left" wrapText="1" indent="1"/>
      <protection/>
    </xf>
    <xf numFmtId="0" fontId="9" fillId="0" borderId="7">
      <alignment horizontal="left" wrapText="1" indent="2"/>
      <protection/>
    </xf>
    <xf numFmtId="0" fontId="9" fillId="0" borderId="9">
      <alignment horizontal="left" wrapText="1" indent="2"/>
      <protection/>
    </xf>
    <xf numFmtId="0" fontId="9" fillId="0" borderId="0">
      <alignment horizontal="center" wrapText="1"/>
      <protection/>
    </xf>
    <xf numFmtId="49" fontId="9" fillId="0" borderId="1">
      <alignment horizontal="left"/>
      <protection/>
    </xf>
    <xf numFmtId="49" fontId="9" fillId="0" borderId="10">
      <alignment horizontal="center" wrapText="1"/>
      <protection/>
    </xf>
    <xf numFmtId="49" fontId="9" fillId="0" borderId="10">
      <alignment horizontal="left" wrapText="1"/>
      <protection/>
    </xf>
    <xf numFmtId="49" fontId="9" fillId="0" borderId="10">
      <alignment horizontal="center" shrinkToFit="1"/>
      <protection/>
    </xf>
    <xf numFmtId="49" fontId="9" fillId="0" borderId="1">
      <alignment horizontal="center"/>
      <protection/>
    </xf>
    <xf numFmtId="0" fontId="9" fillId="0" borderId="11">
      <alignment horizontal="center"/>
      <protection/>
    </xf>
    <xf numFmtId="0" fontId="9" fillId="0" borderId="0">
      <alignment horizontal="center"/>
      <protection/>
    </xf>
    <xf numFmtId="49" fontId="9" fillId="0" borderId="1">
      <alignment/>
      <protection/>
    </xf>
    <xf numFmtId="49" fontId="9" fillId="0" borderId="2">
      <alignment horizontal="center" shrinkToFit="1"/>
      <protection/>
    </xf>
    <xf numFmtId="0" fontId="9" fillId="0" borderId="1">
      <alignment horizontal="center"/>
      <protection/>
    </xf>
    <xf numFmtId="49" fontId="9" fillId="0" borderId="11">
      <alignment horizontal="center"/>
      <protection/>
    </xf>
    <xf numFmtId="49" fontId="9" fillId="0" borderId="0">
      <alignment horizontal="left"/>
      <protection/>
    </xf>
    <xf numFmtId="49" fontId="8" fillId="0" borderId="0">
      <alignment/>
      <protection/>
    </xf>
    <xf numFmtId="49" fontId="9" fillId="0" borderId="4">
      <alignment horizontal="center"/>
      <protection/>
    </xf>
    <xf numFmtId="0" fontId="8" fillId="0" borderId="12">
      <alignment horizontal="center" vertical="center" textRotation="90" wrapText="1"/>
      <protection/>
    </xf>
    <xf numFmtId="0" fontId="8" fillId="0" borderId="11">
      <alignment horizontal="center" vertical="center" textRotation="90" wrapText="1"/>
      <protection/>
    </xf>
    <xf numFmtId="0" fontId="9" fillId="0" borderId="0">
      <alignment vertical="center"/>
      <protection/>
    </xf>
    <xf numFmtId="0" fontId="8" fillId="0" borderId="12">
      <alignment horizontal="center" vertical="center" textRotation="90"/>
      <protection/>
    </xf>
    <xf numFmtId="49" fontId="9" fillId="0" borderId="13">
      <alignment horizontal="center" vertical="center" wrapText="1"/>
      <protection/>
    </xf>
    <xf numFmtId="0" fontId="8" fillId="0" borderId="14">
      <alignment/>
      <protection/>
    </xf>
    <xf numFmtId="49" fontId="13" fillId="0" borderId="15">
      <alignment horizontal="left" vertical="center" wrapText="1"/>
      <protection/>
    </xf>
    <xf numFmtId="49" fontId="9" fillId="0" borderId="16">
      <alignment horizontal="left" vertical="center" wrapText="1" indent="2"/>
      <protection/>
    </xf>
    <xf numFmtId="49" fontId="9" fillId="0" borderId="9">
      <alignment horizontal="left" vertical="center" wrapText="1" indent="3"/>
      <protection/>
    </xf>
    <xf numFmtId="49" fontId="9" fillId="0" borderId="15">
      <alignment horizontal="left" vertical="center" wrapText="1" indent="3"/>
      <protection/>
    </xf>
    <xf numFmtId="49" fontId="9" fillId="0" borderId="17">
      <alignment horizontal="left" vertical="center" wrapText="1" indent="3"/>
      <protection/>
    </xf>
    <xf numFmtId="0" fontId="13" fillId="0" borderId="14">
      <alignment horizontal="left" vertical="center" wrapText="1"/>
      <protection/>
    </xf>
    <xf numFmtId="49" fontId="9" fillId="0" borderId="11">
      <alignment horizontal="left" vertical="center" wrapText="1" indent="3"/>
      <protection/>
    </xf>
    <xf numFmtId="49" fontId="9" fillId="0" borderId="0">
      <alignment horizontal="left" vertical="center" wrapText="1" indent="3"/>
      <protection/>
    </xf>
    <xf numFmtId="49" fontId="9" fillId="0" borderId="1">
      <alignment horizontal="left" vertical="center" wrapText="1" indent="3"/>
      <protection/>
    </xf>
    <xf numFmtId="49" fontId="13" fillId="0" borderId="14">
      <alignment horizontal="left" vertical="center" wrapText="1"/>
      <protection/>
    </xf>
    <xf numFmtId="49" fontId="9" fillId="0" borderId="18">
      <alignment horizontal="center" vertical="center" wrapText="1"/>
      <protection/>
    </xf>
    <xf numFmtId="49" fontId="8" fillId="0" borderId="19">
      <alignment horizontal="center"/>
      <protection/>
    </xf>
    <xf numFmtId="49" fontId="8" fillId="0" borderId="20">
      <alignment horizontal="center" vertical="center" wrapText="1"/>
      <protection/>
    </xf>
    <xf numFmtId="49" fontId="9" fillId="0" borderId="21">
      <alignment horizontal="center" vertical="center" wrapText="1"/>
      <protection/>
    </xf>
    <xf numFmtId="49" fontId="9" fillId="0" borderId="10">
      <alignment horizontal="center" vertical="center" wrapText="1"/>
      <protection/>
    </xf>
    <xf numFmtId="49" fontId="9" fillId="0" borderId="20">
      <alignment horizontal="center" vertical="center" wrapText="1"/>
      <protection/>
    </xf>
    <xf numFmtId="49" fontId="9" fillId="0" borderId="22">
      <alignment horizontal="center" vertical="center" wrapText="1"/>
      <protection/>
    </xf>
    <xf numFmtId="49" fontId="9" fillId="0" borderId="23">
      <alignment horizontal="center" vertical="center" wrapText="1"/>
      <protection/>
    </xf>
    <xf numFmtId="49" fontId="9" fillId="0" borderId="0">
      <alignment horizontal="center" vertical="center" wrapText="1"/>
      <protection/>
    </xf>
    <xf numFmtId="49" fontId="9" fillId="0" borderId="1">
      <alignment horizontal="center" vertical="center" wrapText="1"/>
      <protection/>
    </xf>
    <xf numFmtId="49" fontId="8" fillId="0" borderId="19">
      <alignment horizontal="center" vertical="center" wrapText="1"/>
      <protection/>
    </xf>
    <xf numFmtId="0" fontId="9" fillId="0" borderId="13">
      <alignment horizontal="center" vertical="top"/>
      <protection/>
    </xf>
    <xf numFmtId="49" fontId="9" fillId="0" borderId="13">
      <alignment horizontal="center" vertical="top" wrapText="1"/>
      <protection/>
    </xf>
    <xf numFmtId="4" fontId="9" fillId="0" borderId="24">
      <alignment horizontal="right"/>
      <protection/>
    </xf>
    <xf numFmtId="0" fontId="9" fillId="0" borderId="25">
      <alignment/>
      <protection/>
    </xf>
    <xf numFmtId="4" fontId="9" fillId="0" borderId="18">
      <alignment horizontal="right"/>
      <protection/>
    </xf>
    <xf numFmtId="4" fontId="9" fillId="0" borderId="23">
      <alignment horizontal="right" shrinkToFit="1"/>
      <protection/>
    </xf>
    <xf numFmtId="4" fontId="9" fillId="0" borderId="0">
      <alignment horizontal="right" shrinkToFit="1"/>
      <protection/>
    </xf>
    <xf numFmtId="0" fontId="8" fillId="0" borderId="13">
      <alignment horizontal="center" vertical="top"/>
      <protection/>
    </xf>
    <xf numFmtId="0" fontId="9" fillId="0" borderId="13">
      <alignment horizontal="center" vertical="top" wrapText="1"/>
      <protection/>
    </xf>
    <xf numFmtId="0" fontId="9" fillId="0" borderId="13">
      <alignment horizontal="center" vertical="top"/>
      <protection/>
    </xf>
    <xf numFmtId="4" fontId="9" fillId="0" borderId="26">
      <alignment horizontal="right"/>
      <protection/>
    </xf>
    <xf numFmtId="0" fontId="9" fillId="0" borderId="27">
      <alignment/>
      <protection/>
    </xf>
    <xf numFmtId="4" fontId="9" fillId="0" borderId="28">
      <alignment horizontal="right"/>
      <protection/>
    </xf>
    <xf numFmtId="0" fontId="9" fillId="0" borderId="1">
      <alignment horizontal="right"/>
      <protection/>
    </xf>
    <xf numFmtId="0" fontId="8" fillId="0" borderId="13">
      <alignment horizontal="center" vertical="top"/>
      <protection/>
    </xf>
    <xf numFmtId="0" fontId="12" fillId="20" borderId="0">
      <alignment/>
      <protection/>
    </xf>
    <xf numFmtId="0" fontId="40" fillId="20" borderId="0">
      <alignment/>
      <protection/>
    </xf>
    <xf numFmtId="0" fontId="8" fillId="0" borderId="0">
      <alignment/>
      <protection/>
    </xf>
    <xf numFmtId="0" fontId="40" fillId="0" borderId="0">
      <alignment wrapText="1"/>
      <protection/>
    </xf>
    <xf numFmtId="0" fontId="14" fillId="0" borderId="0">
      <alignment/>
      <protection/>
    </xf>
    <xf numFmtId="0" fontId="40" fillId="0" borderId="0">
      <alignment/>
      <protection/>
    </xf>
    <xf numFmtId="0" fontId="9" fillId="0" borderId="0">
      <alignment horizontal="left"/>
      <protection/>
    </xf>
    <xf numFmtId="0" fontId="41" fillId="0" borderId="0">
      <alignment horizontal="center" wrapText="1"/>
      <protection/>
    </xf>
    <xf numFmtId="0" fontId="9" fillId="0" borderId="0">
      <alignment/>
      <protection/>
    </xf>
    <xf numFmtId="0" fontId="41" fillId="0" borderId="0">
      <alignment horizontal="center"/>
      <protection/>
    </xf>
    <xf numFmtId="0" fontId="15" fillId="0" borderId="0">
      <alignment/>
      <protection/>
    </xf>
    <xf numFmtId="0" fontId="40" fillId="0" borderId="0">
      <alignment horizontal="right"/>
      <protection/>
    </xf>
    <xf numFmtId="0" fontId="12" fillId="20" borderId="1">
      <alignment/>
      <protection/>
    </xf>
    <xf numFmtId="0" fontId="40" fillId="20" borderId="1">
      <alignment/>
      <protection/>
    </xf>
    <xf numFmtId="0" fontId="9" fillId="0" borderId="12">
      <alignment horizontal="center" vertical="top" wrapText="1"/>
      <protection/>
    </xf>
    <xf numFmtId="0" fontId="40" fillId="0" borderId="13">
      <alignment horizontal="center" vertical="center" wrapText="1"/>
      <protection/>
    </xf>
    <xf numFmtId="0" fontId="9" fillId="0" borderId="12">
      <alignment horizontal="center" vertical="center"/>
      <protection/>
    </xf>
    <xf numFmtId="0" fontId="40" fillId="20" borderId="29">
      <alignment/>
      <protection/>
    </xf>
    <xf numFmtId="0" fontId="12" fillId="20" borderId="29">
      <alignment/>
      <protection/>
    </xf>
    <xf numFmtId="49" fontId="40" fillId="0" borderId="13">
      <alignment horizontal="left" vertical="top" wrapText="1" indent="2"/>
      <protection/>
    </xf>
    <xf numFmtId="0" fontId="9" fillId="0" borderId="30">
      <alignment horizontal="left" wrapText="1"/>
      <protection/>
    </xf>
    <xf numFmtId="49" fontId="40" fillId="0" borderId="13">
      <alignment horizontal="center" vertical="top" shrinkToFit="1"/>
      <protection/>
    </xf>
    <xf numFmtId="0" fontId="9" fillId="0" borderId="7">
      <alignment horizontal="left" wrapText="1" indent="1"/>
      <protection/>
    </xf>
    <xf numFmtId="4" fontId="40" fillId="0" borderId="13">
      <alignment horizontal="right" vertical="top" shrinkToFit="1"/>
      <protection/>
    </xf>
    <xf numFmtId="0" fontId="9" fillId="0" borderId="14">
      <alignment horizontal="left" wrapText="1" indent="2"/>
      <protection/>
    </xf>
    <xf numFmtId="10" fontId="40" fillId="0" borderId="13">
      <alignment horizontal="right" vertical="top" shrinkToFit="1"/>
      <protection/>
    </xf>
    <xf numFmtId="0" fontId="12" fillId="20" borderId="31">
      <alignment/>
      <protection/>
    </xf>
    <xf numFmtId="0" fontId="40" fillId="20" borderId="29">
      <alignment shrinkToFit="1"/>
      <protection/>
    </xf>
    <xf numFmtId="0" fontId="16" fillId="0" borderId="0">
      <alignment horizontal="center" wrapText="1"/>
      <protection/>
    </xf>
    <xf numFmtId="0" fontId="42" fillId="0" borderId="13">
      <alignment horizontal="left"/>
      <protection/>
    </xf>
    <xf numFmtId="0" fontId="17" fillId="0" borderId="0">
      <alignment horizontal="center" vertical="top"/>
      <protection/>
    </xf>
    <xf numFmtId="4" fontId="42" fillId="21" borderId="13">
      <alignment horizontal="right" vertical="top" shrinkToFit="1"/>
      <protection/>
    </xf>
    <xf numFmtId="0" fontId="9" fillId="0" borderId="1">
      <alignment wrapText="1"/>
      <protection/>
    </xf>
    <xf numFmtId="10" fontId="42" fillId="21" borderId="13">
      <alignment horizontal="right" vertical="top" shrinkToFit="1"/>
      <protection/>
    </xf>
    <xf numFmtId="0" fontId="9" fillId="0" borderId="29">
      <alignment wrapText="1"/>
      <protection/>
    </xf>
    <xf numFmtId="0" fontId="40" fillId="20" borderId="11">
      <alignment/>
      <protection/>
    </xf>
    <xf numFmtId="0" fontId="9" fillId="0" borderId="11">
      <alignment horizontal="left"/>
      <protection/>
    </xf>
    <xf numFmtId="0" fontId="40" fillId="0" borderId="0">
      <alignment horizontal="left" wrapText="1"/>
      <protection/>
    </xf>
    <xf numFmtId="0" fontId="9" fillId="0" borderId="13">
      <alignment horizontal="center" vertical="top" wrapText="1"/>
      <protection/>
    </xf>
    <xf numFmtId="0" fontId="42" fillId="0" borderId="13">
      <alignment vertical="top" wrapText="1"/>
      <protection/>
    </xf>
    <xf numFmtId="0" fontId="9" fillId="0" borderId="18">
      <alignment horizontal="center" vertical="center"/>
      <protection/>
    </xf>
    <xf numFmtId="4" fontId="42" fillId="22" borderId="13">
      <alignment horizontal="right" vertical="top" shrinkToFit="1"/>
      <protection/>
    </xf>
    <xf numFmtId="0" fontId="12" fillId="20" borderId="32">
      <alignment/>
      <protection/>
    </xf>
    <xf numFmtId="10" fontId="42" fillId="22" borderId="13">
      <alignment horizontal="right" vertical="top" shrinkToFit="1"/>
      <protection/>
    </xf>
    <xf numFmtId="49" fontId="9" fillId="0" borderId="19">
      <alignment horizontal="center" wrapText="1"/>
      <protection/>
    </xf>
    <xf numFmtId="0" fontId="40" fillId="20" borderId="29">
      <alignment horizontal="center"/>
      <protection/>
    </xf>
    <xf numFmtId="49" fontId="9" fillId="0" borderId="21">
      <alignment horizontal="center" wrapText="1"/>
      <protection/>
    </xf>
    <xf numFmtId="0" fontId="40" fillId="20" borderId="29">
      <alignment horizontal="left"/>
      <protection/>
    </xf>
    <xf numFmtId="49" fontId="9" fillId="0" borderId="20">
      <alignment horizontal="center"/>
      <protection/>
    </xf>
    <xf numFmtId="0" fontId="40" fillId="20" borderId="11">
      <alignment horizontal="center"/>
      <protection/>
    </xf>
    <xf numFmtId="0" fontId="12" fillId="20" borderId="11">
      <alignment/>
      <protection/>
    </xf>
    <xf numFmtId="0" fontId="40" fillId="20" borderId="11">
      <alignment horizontal="left"/>
      <protection/>
    </xf>
    <xf numFmtId="0" fontId="12" fillId="20" borderId="33">
      <alignment/>
      <protection/>
    </xf>
    <xf numFmtId="0" fontId="9" fillId="0" borderId="23">
      <alignment/>
      <protection/>
    </xf>
    <xf numFmtId="0" fontId="9" fillId="0" borderId="0">
      <alignment horizontal="center"/>
      <protection/>
    </xf>
    <xf numFmtId="49" fontId="9" fillId="0" borderId="11">
      <alignment/>
      <protection/>
    </xf>
    <xf numFmtId="49" fontId="9" fillId="0" borderId="0">
      <alignment/>
      <protection/>
    </xf>
    <xf numFmtId="0" fontId="9" fillId="0" borderId="13">
      <alignment horizontal="center" vertical="center"/>
      <protection/>
    </xf>
    <xf numFmtId="0" fontId="12" fillId="20" borderId="34">
      <alignment/>
      <protection/>
    </xf>
    <xf numFmtId="49" fontId="9" fillId="0" borderId="24">
      <alignment horizontal="center"/>
      <protection/>
    </xf>
    <xf numFmtId="49" fontId="9" fillId="0" borderId="25">
      <alignment horizontal="center"/>
      <protection/>
    </xf>
    <xf numFmtId="49" fontId="9" fillId="0" borderId="13">
      <alignment horizontal="center"/>
      <protection/>
    </xf>
    <xf numFmtId="49" fontId="9" fillId="0" borderId="13">
      <alignment horizontal="center" vertical="top" wrapText="1"/>
      <protection/>
    </xf>
    <xf numFmtId="49" fontId="9" fillId="0" borderId="13">
      <alignment horizontal="center" vertical="top" wrapText="1"/>
      <protection/>
    </xf>
    <xf numFmtId="0" fontId="12" fillId="20" borderId="35">
      <alignment/>
      <protection/>
    </xf>
    <xf numFmtId="4" fontId="9" fillId="0" borderId="13">
      <alignment horizontal="right"/>
      <protection/>
    </xf>
    <xf numFmtId="0" fontId="9" fillId="23" borderId="23">
      <alignment/>
      <protection/>
    </xf>
    <xf numFmtId="49" fontId="9" fillId="0" borderId="36">
      <alignment horizontal="center" vertical="top"/>
      <protection/>
    </xf>
    <xf numFmtId="49" fontId="12" fillId="0" borderId="0">
      <alignment/>
      <protection/>
    </xf>
    <xf numFmtId="0" fontId="9" fillId="0" borderId="0">
      <alignment horizontal="right"/>
      <protection/>
    </xf>
    <xf numFmtId="49" fontId="9" fillId="0" borderId="0">
      <alignment horizontal="right"/>
      <protection/>
    </xf>
    <xf numFmtId="0" fontId="10" fillId="0" borderId="0">
      <alignment/>
      <protection/>
    </xf>
    <xf numFmtId="0" fontId="10" fillId="0" borderId="37">
      <alignment/>
      <protection/>
    </xf>
    <xf numFmtId="49" fontId="11" fillId="0" borderId="38">
      <alignment horizontal="right"/>
      <protection/>
    </xf>
    <xf numFmtId="0" fontId="9" fillId="0" borderId="38">
      <alignment horizontal="right"/>
      <protection/>
    </xf>
    <xf numFmtId="0" fontId="10" fillId="0" borderId="1">
      <alignment/>
      <protection/>
    </xf>
    <xf numFmtId="0" fontId="9" fillId="0" borderId="18">
      <alignment horizontal="center"/>
      <protection/>
    </xf>
    <xf numFmtId="49" fontId="12" fillId="0" borderId="39">
      <alignment horizontal="center"/>
      <protection/>
    </xf>
    <xf numFmtId="14" fontId="9" fillId="0" borderId="40">
      <alignment horizontal="center"/>
      <protection/>
    </xf>
    <xf numFmtId="0" fontId="9" fillId="0" borderId="41">
      <alignment horizontal="center"/>
      <protection/>
    </xf>
    <xf numFmtId="49" fontId="9" fillId="0" borderId="42">
      <alignment horizontal="center"/>
      <protection/>
    </xf>
    <xf numFmtId="49" fontId="9" fillId="0" borderId="40">
      <alignment horizontal="center"/>
      <protection/>
    </xf>
    <xf numFmtId="0" fontId="9" fillId="0" borderId="40">
      <alignment horizontal="center"/>
      <protection/>
    </xf>
    <xf numFmtId="49" fontId="9" fillId="0" borderId="43">
      <alignment horizontal="center"/>
      <protection/>
    </xf>
    <xf numFmtId="0" fontId="15" fillId="0" borderId="23">
      <alignment/>
      <protection/>
    </xf>
    <xf numFmtId="49" fontId="9" fillId="0" borderId="36">
      <alignment horizontal="center" vertical="top" wrapText="1"/>
      <protection/>
    </xf>
    <xf numFmtId="0" fontId="9" fillId="0" borderId="44">
      <alignment horizontal="center" vertical="center"/>
      <protection/>
    </xf>
    <xf numFmtId="4" fontId="9" fillId="0" borderId="5">
      <alignment horizontal="right"/>
      <protection/>
    </xf>
    <xf numFmtId="49" fontId="9" fillId="0" borderId="27">
      <alignment horizontal="center"/>
      <protection/>
    </xf>
    <xf numFmtId="0" fontId="9" fillId="0" borderId="0">
      <alignment horizontal="left" wrapText="1"/>
      <protection/>
    </xf>
    <xf numFmtId="0" fontId="9" fillId="0" borderId="1">
      <alignment horizontal="left"/>
      <protection/>
    </xf>
    <xf numFmtId="0" fontId="9" fillId="0" borderId="8">
      <alignment horizontal="left" wrapText="1"/>
      <protection/>
    </xf>
    <xf numFmtId="0" fontId="9" fillId="0" borderId="29">
      <alignment/>
      <protection/>
    </xf>
    <xf numFmtId="0" fontId="8" fillId="0" borderId="45">
      <alignment horizontal="left" wrapText="1"/>
      <protection/>
    </xf>
    <xf numFmtId="0" fontId="9" fillId="0" borderId="4">
      <alignment horizontal="left" wrapText="1" indent="2"/>
      <protection/>
    </xf>
    <xf numFmtId="49" fontId="9" fillId="0" borderId="0">
      <alignment horizontal="center" wrapText="1"/>
      <protection/>
    </xf>
    <xf numFmtId="49" fontId="9" fillId="0" borderId="20">
      <alignment horizontal="center" wrapText="1"/>
      <protection/>
    </xf>
    <xf numFmtId="0" fontId="9" fillId="0" borderId="32">
      <alignment/>
      <protection/>
    </xf>
    <xf numFmtId="0" fontId="9" fillId="0" borderId="46">
      <alignment horizontal="center" wrapText="1"/>
      <protection/>
    </xf>
    <xf numFmtId="0" fontId="12" fillId="20" borderId="23">
      <alignment/>
      <protection/>
    </xf>
    <xf numFmtId="49" fontId="9" fillId="0" borderId="10">
      <alignment horizontal="center"/>
      <protection/>
    </xf>
    <xf numFmtId="49" fontId="9" fillId="0" borderId="0">
      <alignment horizontal="center"/>
      <protection/>
    </xf>
    <xf numFmtId="49" fontId="9" fillId="0" borderId="2">
      <alignment horizontal="center" wrapText="1"/>
      <protection/>
    </xf>
    <xf numFmtId="49" fontId="9" fillId="0" borderId="3">
      <alignment horizontal="center" wrapText="1"/>
      <protection/>
    </xf>
    <xf numFmtId="49" fontId="9" fillId="0" borderId="2">
      <alignment horizontal="center"/>
      <protection/>
    </xf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3" fillId="30" borderId="47" applyNumberFormat="0" applyAlignment="0" applyProtection="0"/>
    <xf numFmtId="0" fontId="44" fillId="31" borderId="48" applyNumberFormat="0" applyAlignment="0" applyProtection="0"/>
    <xf numFmtId="0" fontId="45" fillId="31" borderId="4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49" applyNumberFormat="0" applyFill="0" applyAlignment="0" applyProtection="0"/>
    <xf numFmtId="0" fontId="47" fillId="0" borderId="50" applyNumberFormat="0" applyFill="0" applyAlignment="0" applyProtection="0"/>
    <xf numFmtId="0" fontId="48" fillId="0" borderId="5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2" applyNumberFormat="0" applyFill="0" applyAlignment="0" applyProtection="0"/>
    <xf numFmtId="0" fontId="50" fillId="32" borderId="53" applyNumberFormat="0" applyAlignment="0" applyProtection="0"/>
    <xf numFmtId="0" fontId="51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0" fillId="34" borderId="0">
      <alignment/>
      <protection/>
    </xf>
    <xf numFmtId="0" fontId="12" fillId="34" borderId="0">
      <alignment/>
      <protection/>
    </xf>
    <xf numFmtId="0" fontId="12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15" fillId="0" borderId="0">
      <alignment/>
      <protection/>
    </xf>
    <xf numFmtId="0" fontId="0" fillId="34" borderId="0">
      <alignment/>
      <protection/>
    </xf>
    <xf numFmtId="0" fontId="53" fillId="35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1" borderId="54" applyNumberFormat="0" applyFont="0" applyAlignment="0" applyProtection="0"/>
    <xf numFmtId="0" fontId="37" fillId="21" borderId="54" applyNumberFormat="0" applyFont="0" applyAlignment="0" applyProtection="0"/>
    <xf numFmtId="0" fontId="37" fillId="21" borderId="54" applyNumberFormat="0" applyFont="0" applyAlignment="0" applyProtection="0"/>
    <xf numFmtId="0" fontId="37" fillId="21" borderId="54" applyNumberFormat="0" applyFont="0" applyAlignment="0" applyProtection="0"/>
    <xf numFmtId="0" fontId="37" fillId="21" borderId="54" applyNumberFormat="0" applyFont="0" applyAlignment="0" applyProtection="0"/>
    <xf numFmtId="0" fontId="37" fillId="21" borderId="54" applyNumberFormat="0" applyFont="0" applyAlignment="0" applyProtection="0"/>
    <xf numFmtId="0" fontId="37" fillId="21" borderId="54" applyNumberFormat="0" applyFont="0" applyAlignment="0" applyProtection="0"/>
    <xf numFmtId="0" fontId="37" fillId="21" borderId="54" applyNumberFormat="0" applyFont="0" applyAlignment="0" applyProtection="0"/>
    <xf numFmtId="9" fontId="0" fillId="0" borderId="0" applyFont="0" applyFill="0" applyBorder="0" applyAlignment="0" applyProtection="0"/>
    <xf numFmtId="0" fontId="55" fillId="0" borderId="5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6" borderId="0" applyNumberFormat="0" applyBorder="0" applyAlignment="0" applyProtection="0"/>
  </cellStyleXfs>
  <cellXfs count="144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56" xfId="0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/>
    </xf>
    <xf numFmtId="0" fontId="3" fillId="0" borderId="5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0" borderId="59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3" fillId="0" borderId="56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3" fontId="3" fillId="0" borderId="57" xfId="0" applyNumberFormat="1" applyFont="1" applyBorder="1" applyAlignment="1">
      <alignment horizontal="center" vertical="center"/>
    </xf>
    <xf numFmtId="3" fontId="3" fillId="0" borderId="59" xfId="0" applyNumberFormat="1" applyFont="1" applyBorder="1" applyAlignment="1">
      <alignment horizontal="center" vertical="center"/>
    </xf>
    <xf numFmtId="3" fontId="3" fillId="0" borderId="59" xfId="0" applyNumberFormat="1" applyFont="1" applyBorder="1" applyAlignment="1">
      <alignment horizontal="center"/>
    </xf>
    <xf numFmtId="0" fontId="3" fillId="0" borderId="59" xfId="0" applyFont="1" applyBorder="1" applyAlignment="1">
      <alignment horizontal="left" vertical="center" wrapText="1"/>
    </xf>
    <xf numFmtId="4" fontId="0" fillId="0" borderId="59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59" xfId="0" applyFont="1" applyBorder="1" applyAlignment="1">
      <alignment horizontal="center"/>
    </xf>
    <xf numFmtId="4" fontId="0" fillId="0" borderId="59" xfId="0" applyNumberFormat="1" applyFont="1" applyBorder="1" applyAlignment="1">
      <alignment horizontal="right"/>
    </xf>
    <xf numFmtId="49" fontId="5" fillId="0" borderId="59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right"/>
    </xf>
    <xf numFmtId="4" fontId="2" fillId="0" borderId="59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59" xfId="0" applyFont="1" applyFill="1" applyBorder="1" applyAlignment="1">
      <alignment horizontal="center" vertical="top" wrapText="1"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 vertical="top" wrapText="1"/>
    </xf>
    <xf numFmtId="0" fontId="9" fillId="34" borderId="0" xfId="0" applyFont="1" applyFill="1" applyAlignment="1">
      <alignment/>
    </xf>
    <xf numFmtId="0" fontId="9" fillId="34" borderId="60" xfId="0" applyFont="1" applyFill="1" applyBorder="1" applyAlignment="1">
      <alignment horizontal="right"/>
    </xf>
    <xf numFmtId="0" fontId="9" fillId="34" borderId="61" xfId="0" applyFont="1" applyFill="1" applyBorder="1" applyAlignment="1">
      <alignment/>
    </xf>
    <xf numFmtId="0" fontId="9" fillId="34" borderId="62" xfId="0" applyFont="1" applyFill="1" applyBorder="1" applyAlignment="1">
      <alignment horizontal="center"/>
    </xf>
    <xf numFmtId="0" fontId="10" fillId="34" borderId="0" xfId="0" applyFont="1" applyFill="1" applyAlignment="1">
      <alignment vertical="top"/>
    </xf>
    <xf numFmtId="0" fontId="9" fillId="34" borderId="63" xfId="0" applyFont="1" applyFill="1" applyBorder="1" applyAlignment="1">
      <alignment horizontal="right"/>
    </xf>
    <xf numFmtId="0" fontId="9" fillId="34" borderId="64" xfId="0" applyFont="1" applyFill="1" applyBorder="1" applyAlignment="1">
      <alignment horizontal="center"/>
    </xf>
    <xf numFmtId="0" fontId="9" fillId="34" borderId="65" xfId="0" applyFont="1" applyFill="1" applyBorder="1" applyAlignment="1">
      <alignment horizontal="center"/>
    </xf>
    <xf numFmtId="0" fontId="9" fillId="34" borderId="66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4" fontId="9" fillId="34" borderId="65" xfId="0" applyNumberFormat="1" applyFont="1" applyFill="1" applyBorder="1" applyAlignment="1">
      <alignment horizontal="center"/>
    </xf>
    <xf numFmtId="4" fontId="11" fillId="34" borderId="67" xfId="0" applyNumberFormat="1" applyFont="1" applyFill="1" applyBorder="1" applyAlignment="1" applyProtection="1">
      <alignment horizontal="right" shrinkToFit="1"/>
      <protection locked="0"/>
    </xf>
    <xf numFmtId="4" fontId="11" fillId="34" borderId="0" xfId="0" applyNumberFormat="1" applyFont="1" applyFill="1" applyAlignment="1" applyProtection="1">
      <alignment horizontal="right" shrinkToFi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3" fillId="0" borderId="68" xfId="0" applyNumberFormat="1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4" fontId="0" fillId="0" borderId="59" xfId="0" applyNumberFormat="1" applyFont="1" applyBorder="1" applyAlignment="1">
      <alignment/>
    </xf>
    <xf numFmtId="0" fontId="5" fillId="0" borderId="59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49" fontId="5" fillId="0" borderId="57" xfId="0" applyNumberFormat="1" applyFont="1" applyBorder="1" applyAlignment="1">
      <alignment horizontal="center"/>
    </xf>
    <xf numFmtId="0" fontId="5" fillId="0" borderId="56" xfId="0" applyFont="1" applyBorder="1" applyAlignment="1">
      <alignment horizontal="left" vertical="center" wrapText="1"/>
    </xf>
    <xf numFmtId="4" fontId="2" fillId="0" borderId="68" xfId="0" applyNumberFormat="1" applyFont="1" applyBorder="1" applyAlignment="1">
      <alignment horizontal="right"/>
    </xf>
    <xf numFmtId="49" fontId="10" fillId="34" borderId="59" xfId="0" applyNumberFormat="1" applyFont="1" applyFill="1" applyBorder="1" applyAlignment="1" applyProtection="1">
      <alignment horizontal="center" shrinkToFit="1"/>
      <protection locked="0"/>
    </xf>
    <xf numFmtId="4" fontId="10" fillId="34" borderId="59" xfId="0" applyNumberFormat="1" applyFont="1" applyFill="1" applyBorder="1" applyAlignment="1" applyProtection="1">
      <alignment horizontal="right" shrinkToFit="1"/>
      <protection locked="0"/>
    </xf>
    <xf numFmtId="0" fontId="2" fillId="0" borderId="0" xfId="0" applyFont="1" applyFill="1" applyAlignment="1">
      <alignment/>
    </xf>
    <xf numFmtId="49" fontId="9" fillId="34" borderId="64" xfId="0" applyNumberFormat="1" applyFont="1" applyFill="1" applyBorder="1" applyAlignment="1">
      <alignment horizontal="center"/>
    </xf>
    <xf numFmtId="4" fontId="3" fillId="0" borderId="59" xfId="0" applyNumberFormat="1" applyFont="1" applyBorder="1" applyAlignment="1">
      <alignment horizontal="center"/>
    </xf>
    <xf numFmtId="4" fontId="5" fillId="0" borderId="59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4" fontId="2" fillId="0" borderId="59" xfId="0" applyNumberFormat="1" applyFont="1" applyFill="1" applyBorder="1" applyAlignment="1">
      <alignment horizontal="right" vertical="top" shrinkToFit="1"/>
    </xf>
    <xf numFmtId="49" fontId="5" fillId="0" borderId="59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right"/>
    </xf>
    <xf numFmtId="4" fontId="2" fillId="0" borderId="59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 shrinkToFit="1"/>
    </xf>
    <xf numFmtId="4" fontId="2" fillId="37" borderId="59" xfId="0" applyNumberFormat="1" applyFont="1" applyFill="1" applyBorder="1" applyAlignment="1">
      <alignment horizontal="right" vertical="top" shrinkToFit="1"/>
    </xf>
    <xf numFmtId="0" fontId="3" fillId="0" borderId="59" xfId="0" applyFont="1" applyFill="1" applyBorder="1" applyAlignment="1">
      <alignment horizontal="center" vertical="top"/>
    </xf>
    <xf numFmtId="4" fontId="3" fillId="0" borderId="59" xfId="0" applyNumberFormat="1" applyFont="1" applyBorder="1" applyAlignment="1">
      <alignment horizontal="center"/>
    </xf>
    <xf numFmtId="4" fontId="0" fillId="0" borderId="59" xfId="0" applyNumberFormat="1" applyFont="1" applyBorder="1" applyAlignment="1">
      <alignment horizontal="right"/>
    </xf>
    <xf numFmtId="4" fontId="0" fillId="0" borderId="59" xfId="0" applyNumberFormat="1" applyFont="1" applyBorder="1" applyAlignment="1">
      <alignment/>
    </xf>
    <xf numFmtId="0" fontId="3" fillId="0" borderId="56" xfId="0" applyFont="1" applyBorder="1" applyAlignment="1">
      <alignment horizontal="left" vertical="center" wrapText="1"/>
    </xf>
    <xf numFmtId="49" fontId="3" fillId="0" borderId="57" xfId="0" applyNumberFormat="1" applyFont="1" applyBorder="1" applyAlignment="1">
      <alignment horizontal="center"/>
    </xf>
    <xf numFmtId="4" fontId="0" fillId="0" borderId="59" xfId="0" applyNumberFormat="1" applyFont="1" applyBorder="1" applyAlignment="1">
      <alignment horizontal="right"/>
    </xf>
    <xf numFmtId="4" fontId="0" fillId="0" borderId="68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59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" fontId="0" fillId="0" borderId="59" xfId="0" applyNumberFormat="1" applyFont="1" applyBorder="1" applyAlignment="1">
      <alignment/>
    </xf>
    <xf numFmtId="164" fontId="10" fillId="34" borderId="59" xfId="0" applyNumberFormat="1" applyFont="1" applyFill="1" applyBorder="1" applyAlignment="1">
      <alignment wrapText="1"/>
    </xf>
    <xf numFmtId="164" fontId="5" fillId="0" borderId="59" xfId="0" applyNumberFormat="1" applyFont="1" applyBorder="1" applyAlignment="1">
      <alignment horizontal="left" vertical="center" wrapText="1"/>
    </xf>
    <xf numFmtId="164" fontId="3" fillId="0" borderId="59" xfId="0" applyNumberFormat="1" applyFont="1" applyBorder="1" applyAlignment="1">
      <alignment horizontal="left" vertical="center" wrapText="1"/>
    </xf>
    <xf numFmtId="164" fontId="3" fillId="0" borderId="59" xfId="0" applyNumberFormat="1" applyFont="1" applyBorder="1" applyAlignment="1">
      <alignment horizontal="left" vertical="center" wrapText="1"/>
    </xf>
    <xf numFmtId="164" fontId="5" fillId="0" borderId="59" xfId="0" applyNumberFormat="1" applyFont="1" applyBorder="1" applyAlignment="1">
      <alignment horizontal="left" vertical="center" wrapText="1"/>
    </xf>
    <xf numFmtId="0" fontId="5" fillId="0" borderId="59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59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5" fillId="0" borderId="59" xfId="0" applyFont="1" applyFill="1" applyBorder="1" applyAlignment="1">
      <alignment horizontal="center" vertical="top"/>
    </xf>
    <xf numFmtId="0" fontId="5" fillId="0" borderId="69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164" fontId="0" fillId="0" borderId="59" xfId="0" applyNumberFormat="1" applyFont="1" applyFill="1" applyBorder="1" applyAlignment="1">
      <alignment horizontal="justify" vertical="top" wrapText="1"/>
    </xf>
    <xf numFmtId="0" fontId="0" fillId="37" borderId="59" xfId="0" applyFont="1" applyFill="1" applyBorder="1" applyAlignment="1">
      <alignment horizontal="center" vertical="top" wrapText="1"/>
    </xf>
    <xf numFmtId="164" fontId="2" fillId="0" borderId="59" xfId="0" applyNumberFormat="1" applyFont="1" applyFill="1" applyBorder="1" applyAlignment="1">
      <alignment horizontal="justify" vertical="top" wrapText="1"/>
    </xf>
    <xf numFmtId="0" fontId="2" fillId="0" borderId="70" xfId="0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justify" vertical="top"/>
    </xf>
    <xf numFmtId="0" fontId="0" fillId="37" borderId="0" xfId="0" applyFont="1" applyFill="1" applyAlignment="1">
      <alignment vertical="top"/>
    </xf>
    <xf numFmtId="4" fontId="42" fillId="0" borderId="59" xfId="316" applyNumberFormat="1" applyFont="1" applyFill="1" applyBorder="1" applyAlignment="1">
      <alignment horizontal="right" vertical="top" shrinkToFit="1"/>
      <protection/>
    </xf>
    <xf numFmtId="4" fontId="10" fillId="0" borderId="3" xfId="117" applyNumberFormat="1" applyFont="1" applyProtection="1">
      <alignment horizontal="right"/>
      <protection/>
    </xf>
    <xf numFmtId="49" fontId="40" fillId="34" borderId="59" xfId="310" applyNumberFormat="1" applyFont="1" applyFill="1" applyBorder="1" applyAlignment="1">
      <alignment horizontal="center" vertical="top" shrinkToFit="1"/>
      <protection/>
    </xf>
    <xf numFmtId="4" fontId="42" fillId="0" borderId="59" xfId="310" applyNumberFormat="1" applyFont="1" applyFill="1" applyBorder="1" applyAlignment="1">
      <alignment horizontal="right" vertical="top" shrinkToFit="1"/>
      <protection/>
    </xf>
    <xf numFmtId="4" fontId="12" fillId="0" borderId="2" xfId="116" applyNumberFormat="1" applyFont="1" applyProtection="1">
      <alignment horizontal="right"/>
      <protection/>
    </xf>
    <xf numFmtId="4" fontId="10" fillId="0" borderId="2" xfId="116" applyNumberFormat="1" applyFont="1" applyProtection="1">
      <alignment horizontal="right"/>
      <protection/>
    </xf>
    <xf numFmtId="0" fontId="10" fillId="0" borderId="45" xfId="279" applyNumberFormat="1" applyFont="1" applyProtection="1">
      <alignment horizontal="left" wrapText="1"/>
      <protection/>
    </xf>
    <xf numFmtId="0" fontId="42" fillId="0" borderId="13" xfId="225" applyNumberFormat="1" applyProtection="1">
      <alignment vertical="top" wrapText="1"/>
      <protection locked="0"/>
    </xf>
    <xf numFmtId="49" fontId="40" fillId="0" borderId="13" xfId="207" applyNumberFormat="1" applyProtection="1">
      <alignment horizontal="center" vertical="top" shrinkToFit="1"/>
      <protection locked="0"/>
    </xf>
    <xf numFmtId="4" fontId="42" fillId="38" borderId="13" xfId="227" applyNumberFormat="1" applyFill="1" applyProtection="1">
      <alignment horizontal="right" vertical="top" shrinkToFit="1"/>
      <protection locked="0"/>
    </xf>
    <xf numFmtId="49" fontId="3" fillId="0" borderId="59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9" xfId="0" applyFont="1" applyBorder="1" applyAlignment="1">
      <alignment wrapText="1"/>
    </xf>
    <xf numFmtId="0" fontId="3" fillId="0" borderId="5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0" fontId="2" fillId="0" borderId="60" xfId="0" applyFont="1" applyBorder="1" applyAlignment="1">
      <alignment horizontal="center"/>
    </xf>
    <xf numFmtId="0" fontId="0" fillId="0" borderId="0" xfId="0" applyAlignment="1">
      <alignment wrapText="1"/>
    </xf>
    <xf numFmtId="0" fontId="10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9" fillId="34" borderId="0" xfId="0" applyFont="1" applyFill="1" applyAlignment="1">
      <alignment horizontal="left" vertical="top" wrapText="1"/>
    </xf>
    <xf numFmtId="0" fontId="7" fillId="0" borderId="60" xfId="0" applyFont="1" applyFill="1" applyBorder="1" applyAlignment="1">
      <alignment horizontal="center" vertical="top"/>
    </xf>
    <xf numFmtId="0" fontId="0" fillId="0" borderId="70" xfId="0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56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</cellXfs>
  <cellStyles count="319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2" xfId="22"/>
    <cellStyle name="20% - Акцент2 2" xfId="23"/>
    <cellStyle name="20% - Акцент2 3" xfId="24"/>
    <cellStyle name="20% - Акцент2 4" xfId="25"/>
    <cellStyle name="20% - Акцент2 5" xfId="26"/>
    <cellStyle name="20% - Акцент2 6" xfId="27"/>
    <cellStyle name="20% - Акцент2 7" xfId="28"/>
    <cellStyle name="20% - Акцент3" xfId="29"/>
    <cellStyle name="20% - Акцент3 2" xfId="30"/>
    <cellStyle name="20% - Акцент3 3" xfId="31"/>
    <cellStyle name="20% - Акцент3 4" xfId="32"/>
    <cellStyle name="20% - Акцент3 5" xfId="33"/>
    <cellStyle name="20% - Акцент3 6" xfId="34"/>
    <cellStyle name="20% - Акцент3 7" xfId="35"/>
    <cellStyle name="20% - Акцент4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5" xfId="43"/>
    <cellStyle name="20% - Акцент5 2" xfId="44"/>
    <cellStyle name="20% - Акцент5 3" xfId="45"/>
    <cellStyle name="20% - Акцент5 4" xfId="46"/>
    <cellStyle name="20% - Акцент5 5" xfId="47"/>
    <cellStyle name="20% - Акцент5 6" xfId="48"/>
    <cellStyle name="20% - Акцент5 7" xfId="49"/>
    <cellStyle name="20% - Акцент6" xfId="50"/>
    <cellStyle name="20% - Акцент6 2" xfId="51"/>
    <cellStyle name="20% - Акцент6 3" xfId="52"/>
    <cellStyle name="20% - Акцент6 4" xfId="53"/>
    <cellStyle name="20% - Акцент6 5" xfId="54"/>
    <cellStyle name="20% - Акцент6 6" xfId="55"/>
    <cellStyle name="20% - Акцент6 7" xfId="56"/>
    <cellStyle name="40% - Акцент1" xfId="57"/>
    <cellStyle name="40% - Акцент1 2" xfId="58"/>
    <cellStyle name="40% - Акцент1 3" xfId="59"/>
    <cellStyle name="40% - Акцент1 4" xfId="60"/>
    <cellStyle name="40% - Акцент1 5" xfId="61"/>
    <cellStyle name="40% - Акцент1 6" xfId="62"/>
    <cellStyle name="40% - Акцент1 7" xfId="63"/>
    <cellStyle name="40% - Акцент2" xfId="64"/>
    <cellStyle name="40% - Акцент2 2" xfId="65"/>
    <cellStyle name="40% - Акцент2 3" xfId="66"/>
    <cellStyle name="40% - Акцент2 4" xfId="67"/>
    <cellStyle name="40% - Акцент2 5" xfId="68"/>
    <cellStyle name="40% - Акцент2 6" xfId="69"/>
    <cellStyle name="40% - Акцент2 7" xfId="70"/>
    <cellStyle name="40% - Акцент3" xfId="71"/>
    <cellStyle name="40% - Акцент3 2" xfId="72"/>
    <cellStyle name="40% - Акцент3 3" xfId="73"/>
    <cellStyle name="40% - Акцент3 4" xfId="74"/>
    <cellStyle name="40% - Акцент3 5" xfId="75"/>
    <cellStyle name="40% - Акцент3 6" xfId="76"/>
    <cellStyle name="40% - Акцент3 7" xfId="77"/>
    <cellStyle name="40% - Акцент4" xfId="78"/>
    <cellStyle name="40% - Акцент4 2" xfId="79"/>
    <cellStyle name="40% - Акцент4 3" xfId="80"/>
    <cellStyle name="40% - Акцент4 4" xfId="81"/>
    <cellStyle name="40% - Акцент4 5" xfId="82"/>
    <cellStyle name="40% - Акцент4 6" xfId="83"/>
    <cellStyle name="40% - Акцент4 7" xfId="84"/>
    <cellStyle name="40% - Акцент5" xfId="85"/>
    <cellStyle name="40% - Акцент5 2" xfId="86"/>
    <cellStyle name="40% - Акцент5 3" xfId="87"/>
    <cellStyle name="40% - Акцент5 4" xfId="88"/>
    <cellStyle name="40% - Акцент5 5" xfId="89"/>
    <cellStyle name="40% - Акцент5 6" xfId="90"/>
    <cellStyle name="40% - Акцент5 7" xfId="91"/>
    <cellStyle name="40% - Акцент6" xfId="92"/>
    <cellStyle name="40% - Акцент6 2" xfId="93"/>
    <cellStyle name="40% - Акцент6 3" xfId="94"/>
    <cellStyle name="40% - Акцент6 4" xfId="95"/>
    <cellStyle name="40% - Акцент6 5" xfId="96"/>
    <cellStyle name="40% - Акцент6 6" xfId="97"/>
    <cellStyle name="40% - Акцент6 7" xfId="98"/>
    <cellStyle name="60% - Акцент1" xfId="99"/>
    <cellStyle name="60% - Акцент2" xfId="100"/>
    <cellStyle name="60% - Акцент3" xfId="101"/>
    <cellStyle name="60% - Акцент4" xfId="102"/>
    <cellStyle name="60% - Акцент5" xfId="103"/>
    <cellStyle name="60% - Акцент6" xfId="104"/>
    <cellStyle name="br" xfId="105"/>
    <cellStyle name="br 2" xfId="106"/>
    <cellStyle name="col" xfId="107"/>
    <cellStyle name="col 2" xfId="108"/>
    <cellStyle name="style0" xfId="109"/>
    <cellStyle name="style0 2" xfId="110"/>
    <cellStyle name="td" xfId="111"/>
    <cellStyle name="td 2" xfId="112"/>
    <cellStyle name="tr" xfId="113"/>
    <cellStyle name="tr 2" xfId="114"/>
    <cellStyle name="xl100" xfId="115"/>
    <cellStyle name="xl101" xfId="116"/>
    <cellStyle name="xl102" xfId="117"/>
    <cellStyle name="xl103" xfId="118"/>
    <cellStyle name="xl104" xfId="119"/>
    <cellStyle name="xl105" xfId="120"/>
    <cellStyle name="xl106" xfId="121"/>
    <cellStyle name="xl107" xfId="122"/>
    <cellStyle name="xl108" xfId="123"/>
    <cellStyle name="xl109" xfId="124"/>
    <cellStyle name="xl110" xfId="125"/>
    <cellStyle name="xl111" xfId="126"/>
    <cellStyle name="xl112" xfId="127"/>
    <cellStyle name="xl113" xfId="128"/>
    <cellStyle name="xl114" xfId="129"/>
    <cellStyle name="xl115" xfId="130"/>
    <cellStyle name="xl116" xfId="131"/>
    <cellStyle name="xl117" xfId="132"/>
    <cellStyle name="xl118" xfId="133"/>
    <cellStyle name="xl119" xfId="134"/>
    <cellStyle name="xl120" xfId="135"/>
    <cellStyle name="xl121" xfId="136"/>
    <cellStyle name="xl122" xfId="137"/>
    <cellStyle name="xl123" xfId="138"/>
    <cellStyle name="xl124" xfId="139"/>
    <cellStyle name="xl125" xfId="140"/>
    <cellStyle name="xl126" xfId="141"/>
    <cellStyle name="xl127" xfId="142"/>
    <cellStyle name="xl128" xfId="143"/>
    <cellStyle name="xl129" xfId="144"/>
    <cellStyle name="xl130" xfId="145"/>
    <cellStyle name="xl131" xfId="146"/>
    <cellStyle name="xl132" xfId="147"/>
    <cellStyle name="xl133" xfId="148"/>
    <cellStyle name="xl134" xfId="149"/>
    <cellStyle name="xl135" xfId="150"/>
    <cellStyle name="xl136" xfId="151"/>
    <cellStyle name="xl137" xfId="152"/>
    <cellStyle name="xl138" xfId="153"/>
    <cellStyle name="xl139" xfId="154"/>
    <cellStyle name="xl140" xfId="155"/>
    <cellStyle name="xl141" xfId="156"/>
    <cellStyle name="xl142" xfId="157"/>
    <cellStyle name="xl143" xfId="158"/>
    <cellStyle name="xl144" xfId="159"/>
    <cellStyle name="xl145" xfId="160"/>
    <cellStyle name="xl146" xfId="161"/>
    <cellStyle name="xl147" xfId="162"/>
    <cellStyle name="xl148" xfId="163"/>
    <cellStyle name="xl149" xfId="164"/>
    <cellStyle name="xl150" xfId="165"/>
    <cellStyle name="xl151" xfId="166"/>
    <cellStyle name="xl152" xfId="167"/>
    <cellStyle name="xl153" xfId="168"/>
    <cellStyle name="xl154" xfId="169"/>
    <cellStyle name="xl155" xfId="170"/>
    <cellStyle name="xl156" xfId="171"/>
    <cellStyle name="xl157" xfId="172"/>
    <cellStyle name="xl158" xfId="173"/>
    <cellStyle name="xl159" xfId="174"/>
    <cellStyle name="xl160" xfId="175"/>
    <cellStyle name="xl161" xfId="176"/>
    <cellStyle name="xl162" xfId="177"/>
    <cellStyle name="xl163" xfId="178"/>
    <cellStyle name="xl164" xfId="179"/>
    <cellStyle name="xl165" xfId="180"/>
    <cellStyle name="xl166" xfId="181"/>
    <cellStyle name="xl167" xfId="182"/>
    <cellStyle name="xl168" xfId="183"/>
    <cellStyle name="xl169" xfId="184"/>
    <cellStyle name="xl170" xfId="185"/>
    <cellStyle name="xl21" xfId="186"/>
    <cellStyle name="xl21 2" xfId="187"/>
    <cellStyle name="xl22" xfId="188"/>
    <cellStyle name="xl22 2" xfId="189"/>
    <cellStyle name="xl23" xfId="190"/>
    <cellStyle name="xl23 2" xfId="191"/>
    <cellStyle name="xl24" xfId="192"/>
    <cellStyle name="xl24 2" xfId="193"/>
    <cellStyle name="xl25" xfId="194"/>
    <cellStyle name="xl25 2" xfId="195"/>
    <cellStyle name="xl26" xfId="196"/>
    <cellStyle name="xl26 2" xfId="197"/>
    <cellStyle name="xl27" xfId="198"/>
    <cellStyle name="xl27 2" xfId="199"/>
    <cellStyle name="xl28" xfId="200"/>
    <cellStyle name="xl28 2" xfId="201"/>
    <cellStyle name="xl29" xfId="202"/>
    <cellStyle name="xl29 2" xfId="203"/>
    <cellStyle name="xl30" xfId="204"/>
    <cellStyle name="xl30 2" xfId="205"/>
    <cellStyle name="xl31" xfId="206"/>
    <cellStyle name="xl31 2" xfId="207"/>
    <cellStyle name="xl32" xfId="208"/>
    <cellStyle name="xl32 2" xfId="209"/>
    <cellStyle name="xl33" xfId="210"/>
    <cellStyle name="xl33 2" xfId="211"/>
    <cellStyle name="xl34" xfId="212"/>
    <cellStyle name="xl34 2" xfId="213"/>
    <cellStyle name="xl35" xfId="214"/>
    <cellStyle name="xl35 2" xfId="215"/>
    <cellStyle name="xl36" xfId="216"/>
    <cellStyle name="xl36 2" xfId="217"/>
    <cellStyle name="xl37" xfId="218"/>
    <cellStyle name="xl37 2" xfId="219"/>
    <cellStyle name="xl38" xfId="220"/>
    <cellStyle name="xl38 2" xfId="221"/>
    <cellStyle name="xl39" xfId="222"/>
    <cellStyle name="xl39 2" xfId="223"/>
    <cellStyle name="xl40" xfId="224"/>
    <cellStyle name="xl40 2" xfId="225"/>
    <cellStyle name="xl41" xfId="226"/>
    <cellStyle name="xl41 2" xfId="227"/>
    <cellStyle name="xl42" xfId="228"/>
    <cellStyle name="xl42 2" xfId="229"/>
    <cellStyle name="xl43" xfId="230"/>
    <cellStyle name="xl43 2" xfId="231"/>
    <cellStyle name="xl44" xfId="232"/>
    <cellStyle name="xl44 2" xfId="233"/>
    <cellStyle name="xl45" xfId="234"/>
    <cellStyle name="xl45 2" xfId="235"/>
    <cellStyle name="xl46" xfId="236"/>
    <cellStyle name="xl46 2" xfId="237"/>
    <cellStyle name="xl47" xfId="238"/>
    <cellStyle name="xl48" xfId="239"/>
    <cellStyle name="xl49" xfId="240"/>
    <cellStyle name="xl50" xfId="241"/>
    <cellStyle name="xl51" xfId="242"/>
    <cellStyle name="xl52" xfId="243"/>
    <cellStyle name="xl53" xfId="244"/>
    <cellStyle name="xl54" xfId="245"/>
    <cellStyle name="xl55" xfId="246"/>
    <cellStyle name="xl56" xfId="247"/>
    <cellStyle name="xl57" xfId="248"/>
    <cellStyle name="xl58" xfId="249"/>
    <cellStyle name="xl59" xfId="250"/>
    <cellStyle name="xl60" xfId="251"/>
    <cellStyle name="xl61" xfId="252"/>
    <cellStyle name="xl62" xfId="253"/>
    <cellStyle name="xl63" xfId="254"/>
    <cellStyle name="xl64" xfId="255"/>
    <cellStyle name="xl65" xfId="256"/>
    <cellStyle name="xl66" xfId="257"/>
    <cellStyle name="xl67" xfId="258"/>
    <cellStyle name="xl68" xfId="259"/>
    <cellStyle name="xl69" xfId="260"/>
    <cellStyle name="xl70" xfId="261"/>
    <cellStyle name="xl71" xfId="262"/>
    <cellStyle name="xl72" xfId="263"/>
    <cellStyle name="xl73" xfId="264"/>
    <cellStyle name="xl74" xfId="265"/>
    <cellStyle name="xl75" xfId="266"/>
    <cellStyle name="xl76" xfId="267"/>
    <cellStyle name="xl77" xfId="268"/>
    <cellStyle name="xl78" xfId="269"/>
    <cellStyle name="xl79" xfId="270"/>
    <cellStyle name="xl80" xfId="271"/>
    <cellStyle name="xl81" xfId="272"/>
    <cellStyle name="xl82" xfId="273"/>
    <cellStyle name="xl83" xfId="274"/>
    <cellStyle name="xl84" xfId="275"/>
    <cellStyle name="xl85" xfId="276"/>
    <cellStyle name="xl86" xfId="277"/>
    <cellStyle name="xl87" xfId="278"/>
    <cellStyle name="xl88" xfId="279"/>
    <cellStyle name="xl89" xfId="280"/>
    <cellStyle name="xl90" xfId="281"/>
    <cellStyle name="xl91" xfId="282"/>
    <cellStyle name="xl92" xfId="283"/>
    <cellStyle name="xl93" xfId="284"/>
    <cellStyle name="xl94" xfId="285"/>
    <cellStyle name="xl95" xfId="286"/>
    <cellStyle name="xl96" xfId="287"/>
    <cellStyle name="xl97" xfId="288"/>
    <cellStyle name="xl98" xfId="289"/>
    <cellStyle name="xl99" xfId="290"/>
    <cellStyle name="Акцент1" xfId="291"/>
    <cellStyle name="Акцент2" xfId="292"/>
    <cellStyle name="Акцент3" xfId="293"/>
    <cellStyle name="Акцент4" xfId="294"/>
    <cellStyle name="Акцент5" xfId="295"/>
    <cellStyle name="Акцент6" xfId="296"/>
    <cellStyle name="Ввод " xfId="297"/>
    <cellStyle name="Вывод" xfId="298"/>
    <cellStyle name="Вычисление" xfId="299"/>
    <cellStyle name="Currency" xfId="300"/>
    <cellStyle name="Currency [0]" xfId="301"/>
    <cellStyle name="Заголовок 1" xfId="302"/>
    <cellStyle name="Заголовок 2" xfId="303"/>
    <cellStyle name="Заголовок 3" xfId="304"/>
    <cellStyle name="Заголовок 4" xfId="305"/>
    <cellStyle name="Итог" xfId="306"/>
    <cellStyle name="Контрольная ячейка" xfId="307"/>
    <cellStyle name="Название" xfId="308"/>
    <cellStyle name="Нейтральный" xfId="309"/>
    <cellStyle name="Обычный 16" xfId="310"/>
    <cellStyle name="Обычный 2" xfId="311"/>
    <cellStyle name="Обычный 3" xfId="312"/>
    <cellStyle name="Обычный 4" xfId="313"/>
    <cellStyle name="Обычный 5" xfId="314"/>
    <cellStyle name="Обычный 6" xfId="315"/>
    <cellStyle name="Обычный 8" xfId="316"/>
    <cellStyle name="Плохой" xfId="317"/>
    <cellStyle name="Пояснение" xfId="318"/>
    <cellStyle name="Примечание" xfId="319"/>
    <cellStyle name="Примечание 2" xfId="320"/>
    <cellStyle name="Примечание 3" xfId="321"/>
    <cellStyle name="Примечание 4" xfId="322"/>
    <cellStyle name="Примечание 5" xfId="323"/>
    <cellStyle name="Примечание 6" xfId="324"/>
    <cellStyle name="Примечание 7" xfId="325"/>
    <cellStyle name="Примечание 8" xfId="326"/>
    <cellStyle name="Percent" xfId="327"/>
    <cellStyle name="Связанная ячейка" xfId="328"/>
    <cellStyle name="Текст предупреждения" xfId="329"/>
    <cellStyle name="Comma" xfId="330"/>
    <cellStyle name="Comma [0]" xfId="331"/>
    <cellStyle name="Хороший" xfId="3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D33" sqref="D33"/>
    </sheetView>
  </sheetViews>
  <sheetFormatPr defaultColWidth="9.00390625" defaultRowHeight="12.75"/>
  <cols>
    <col min="1" max="1" width="44.625" style="0" customWidth="1"/>
    <col min="2" max="2" width="7.00390625" style="0" customWidth="1"/>
    <col min="3" max="3" width="26.125" style="0" customWidth="1"/>
    <col min="4" max="4" width="15.625" style="0" customWidth="1"/>
    <col min="5" max="5" width="16.125" style="0" customWidth="1"/>
    <col min="6" max="6" width="14.125" style="0" customWidth="1"/>
  </cols>
  <sheetData>
    <row r="1" spans="5:6" ht="12.75">
      <c r="E1" s="134" t="s">
        <v>151</v>
      </c>
      <c r="F1" s="134"/>
    </row>
    <row r="2" spans="5:6" ht="39.75" customHeight="1">
      <c r="E2" s="134"/>
      <c r="F2" s="134"/>
    </row>
    <row r="3" ht="8.25" customHeight="1"/>
    <row r="4" spans="1:6" ht="12.75">
      <c r="A4" s="39"/>
      <c r="B4" s="40"/>
      <c r="C4" s="41"/>
      <c r="D4" s="41"/>
      <c r="E4" s="42"/>
      <c r="F4" s="43"/>
    </row>
    <row r="5" spans="1:6" ht="12.75" customHeight="1" thickBot="1">
      <c r="A5" s="135" t="s">
        <v>57</v>
      </c>
      <c r="B5" s="135"/>
      <c r="C5" s="135"/>
      <c r="D5" s="135"/>
      <c r="E5" s="44"/>
      <c r="F5" s="45" t="s">
        <v>114</v>
      </c>
    </row>
    <row r="6" spans="1:6" ht="12.75">
      <c r="A6" s="46"/>
      <c r="B6" s="46"/>
      <c r="C6" s="46"/>
      <c r="D6" s="46"/>
      <c r="E6" s="47" t="s">
        <v>121</v>
      </c>
      <c r="F6" s="48" t="s">
        <v>58</v>
      </c>
    </row>
    <row r="7" spans="1:6" ht="13.5" thickBot="1">
      <c r="A7" s="136" t="s">
        <v>491</v>
      </c>
      <c r="B7" s="136"/>
      <c r="C7" s="136"/>
      <c r="D7" s="136"/>
      <c r="E7" s="47" t="s">
        <v>59</v>
      </c>
      <c r="F7" s="55">
        <v>42217</v>
      </c>
    </row>
    <row r="8" spans="1:6" ht="12.75">
      <c r="A8" s="42" t="s">
        <v>60</v>
      </c>
      <c r="B8" s="41"/>
      <c r="C8" s="41"/>
      <c r="D8" s="41"/>
      <c r="E8" s="47" t="s">
        <v>61</v>
      </c>
      <c r="F8" s="71" t="s">
        <v>142</v>
      </c>
    </row>
    <row r="9" spans="1:6" ht="13.5" customHeight="1" thickBot="1">
      <c r="A9" s="137" t="s">
        <v>170</v>
      </c>
      <c r="B9" s="137"/>
      <c r="C9" s="137"/>
      <c r="D9" s="137"/>
      <c r="E9" s="47" t="s">
        <v>62</v>
      </c>
      <c r="F9" s="49">
        <v>903</v>
      </c>
    </row>
    <row r="10" spans="1:6" ht="18" customHeight="1">
      <c r="A10" s="132" t="s">
        <v>63</v>
      </c>
      <c r="B10" s="132"/>
      <c r="C10" s="132"/>
      <c r="D10" s="132"/>
      <c r="E10" s="47" t="s">
        <v>474</v>
      </c>
      <c r="F10" s="48">
        <v>66646101</v>
      </c>
    </row>
    <row r="11" spans="1:6" ht="15.75" customHeight="1">
      <c r="A11" s="42" t="s">
        <v>122</v>
      </c>
      <c r="B11" s="41"/>
      <c r="C11" s="41"/>
      <c r="D11" s="41"/>
      <c r="E11" s="47"/>
      <c r="F11" s="49"/>
    </row>
    <row r="12" spans="1:6" ht="16.5" customHeight="1" thickBot="1">
      <c r="A12" s="42" t="s">
        <v>64</v>
      </c>
      <c r="B12" s="41"/>
      <c r="C12" s="41"/>
      <c r="D12" s="41"/>
      <c r="E12" s="47" t="s">
        <v>65</v>
      </c>
      <c r="F12" s="50" t="s">
        <v>113</v>
      </c>
    </row>
    <row r="13" spans="1:6" s="23" customFormat="1" ht="11.25">
      <c r="A13" s="52"/>
      <c r="B13" s="52"/>
      <c r="C13" s="52"/>
      <c r="D13" s="53"/>
      <c r="E13" s="51"/>
      <c r="F13" s="54"/>
    </row>
    <row r="14" spans="1:5" ht="12.75">
      <c r="A14" s="133" t="s">
        <v>117</v>
      </c>
      <c r="B14" s="133"/>
      <c r="C14" s="133"/>
      <c r="D14" s="18"/>
      <c r="E14" s="18"/>
    </row>
    <row r="15" spans="1:6" ht="26.25" customHeight="1">
      <c r="A15" s="128" t="s">
        <v>115</v>
      </c>
      <c r="B15" s="129" t="s">
        <v>112</v>
      </c>
      <c r="C15" s="131" t="s">
        <v>123</v>
      </c>
      <c r="D15" s="125" t="s">
        <v>120</v>
      </c>
      <c r="E15" s="125" t="s">
        <v>116</v>
      </c>
      <c r="F15" s="126" t="s">
        <v>33</v>
      </c>
    </row>
    <row r="16" spans="1:8" ht="13.5" customHeight="1">
      <c r="A16" s="128"/>
      <c r="B16" s="130"/>
      <c r="C16" s="130"/>
      <c r="D16" s="126"/>
      <c r="E16" s="127"/>
      <c r="F16" s="126"/>
      <c r="G16" s="17"/>
      <c r="H16" s="17"/>
    </row>
    <row r="17" spans="1:6" s="30" customFormat="1" ht="12.75">
      <c r="A17" s="19">
        <v>1</v>
      </c>
      <c r="B17" s="13">
        <v>2</v>
      </c>
      <c r="C17" s="13">
        <v>3</v>
      </c>
      <c r="D17" s="25">
        <v>4</v>
      </c>
      <c r="E17" s="27">
        <v>5</v>
      </c>
      <c r="F17" s="31">
        <v>6</v>
      </c>
    </row>
    <row r="18" spans="1:9" ht="25.5">
      <c r="A18" s="96" t="s">
        <v>69</v>
      </c>
      <c r="B18" s="68" t="s">
        <v>70</v>
      </c>
      <c r="C18" s="68" t="s">
        <v>66</v>
      </c>
      <c r="D18" s="69">
        <v>255342600.8</v>
      </c>
      <c r="E18" s="69">
        <v>148880373.58</v>
      </c>
      <c r="F18" s="35">
        <f>D18-E18</f>
        <v>106462227.22</v>
      </c>
      <c r="G18" s="56"/>
      <c r="H18" s="57"/>
      <c r="I18" s="57"/>
    </row>
    <row r="19" spans="1:6" s="36" customFormat="1" ht="12.75">
      <c r="A19" s="97" t="s">
        <v>125</v>
      </c>
      <c r="B19" s="33" t="s">
        <v>70</v>
      </c>
      <c r="C19" s="33" t="s">
        <v>126</v>
      </c>
      <c r="D19" s="34">
        <v>39743000</v>
      </c>
      <c r="E19" s="34">
        <v>21958654.39</v>
      </c>
      <c r="F19" s="35">
        <f>D19-E19</f>
        <v>17784345.61</v>
      </c>
    </row>
    <row r="20" spans="1:6" s="36" customFormat="1" ht="12.75">
      <c r="A20" s="97" t="s">
        <v>127</v>
      </c>
      <c r="B20" s="33" t="s">
        <v>70</v>
      </c>
      <c r="C20" s="33" t="s">
        <v>128</v>
      </c>
      <c r="D20" s="34">
        <v>29528000</v>
      </c>
      <c r="E20" s="34">
        <v>11938432.96</v>
      </c>
      <c r="F20" s="35">
        <f aca="true" t="shared" si="0" ref="F20:F65">D20-E20</f>
        <v>17589567.04</v>
      </c>
    </row>
    <row r="21" spans="1:6" ht="15" customHeight="1">
      <c r="A21" s="98" t="s">
        <v>129</v>
      </c>
      <c r="B21" s="16" t="s">
        <v>70</v>
      </c>
      <c r="C21" s="16" t="s">
        <v>130</v>
      </c>
      <c r="D21" s="32">
        <v>29528000</v>
      </c>
      <c r="E21" s="32">
        <v>11938432.96</v>
      </c>
      <c r="F21" s="29">
        <f t="shared" si="0"/>
        <v>17589567.04</v>
      </c>
    </row>
    <row r="22" spans="1:6" s="36" customFormat="1" ht="12.75">
      <c r="A22" s="97" t="s">
        <v>131</v>
      </c>
      <c r="B22" s="33" t="s">
        <v>70</v>
      </c>
      <c r="C22" s="33" t="s">
        <v>132</v>
      </c>
      <c r="D22" s="34">
        <v>4863700</v>
      </c>
      <c r="E22" s="34">
        <v>3061682.49</v>
      </c>
      <c r="F22" s="35">
        <f t="shared" si="0"/>
        <v>1802017.5099999998</v>
      </c>
    </row>
    <row r="23" spans="1:6" ht="24" customHeight="1">
      <c r="A23" s="98" t="s">
        <v>133</v>
      </c>
      <c r="B23" s="33" t="s">
        <v>70</v>
      </c>
      <c r="C23" s="16" t="s">
        <v>152</v>
      </c>
      <c r="D23" s="32">
        <v>4016100</v>
      </c>
      <c r="E23" s="32">
        <v>2559210.06</v>
      </c>
      <c r="F23" s="29">
        <f t="shared" si="0"/>
        <v>1456889.94</v>
      </c>
    </row>
    <row r="24" spans="1:6" ht="14.25" customHeight="1">
      <c r="A24" s="98" t="s">
        <v>134</v>
      </c>
      <c r="B24" s="16" t="s">
        <v>70</v>
      </c>
      <c r="C24" s="16" t="s">
        <v>153</v>
      </c>
      <c r="D24" s="32">
        <v>2600</v>
      </c>
      <c r="E24" s="32">
        <v>9556.49</v>
      </c>
      <c r="F24" s="29">
        <f t="shared" si="0"/>
        <v>-6956.49</v>
      </c>
    </row>
    <row r="25" spans="1:6" ht="22.5" customHeight="1">
      <c r="A25" s="98" t="s">
        <v>171</v>
      </c>
      <c r="B25" s="16" t="s">
        <v>70</v>
      </c>
      <c r="C25" s="16" t="s">
        <v>172</v>
      </c>
      <c r="D25" s="32">
        <v>845000</v>
      </c>
      <c r="E25" s="32">
        <v>492917.88</v>
      </c>
      <c r="F25" s="29">
        <f t="shared" si="0"/>
        <v>352082.12</v>
      </c>
    </row>
    <row r="26" spans="1:6" s="36" customFormat="1" ht="22.5" customHeight="1">
      <c r="A26" s="97" t="s">
        <v>423</v>
      </c>
      <c r="B26" s="33" t="s">
        <v>70</v>
      </c>
      <c r="C26" s="33" t="s">
        <v>424</v>
      </c>
      <c r="D26" s="34">
        <v>0</v>
      </c>
      <c r="E26" s="34">
        <v>49086.58</v>
      </c>
      <c r="F26" s="35">
        <f t="shared" si="0"/>
        <v>-49086.58</v>
      </c>
    </row>
    <row r="27" spans="1:6" ht="24" customHeight="1">
      <c r="A27" s="98" t="s">
        <v>425</v>
      </c>
      <c r="B27" s="33" t="s">
        <v>70</v>
      </c>
      <c r="C27" s="16" t="s">
        <v>426</v>
      </c>
      <c r="D27" s="32">
        <v>0</v>
      </c>
      <c r="E27" s="32">
        <v>49086.58</v>
      </c>
      <c r="F27" s="29">
        <f>D27-E27</f>
        <v>-49086.58</v>
      </c>
    </row>
    <row r="28" spans="1:6" s="36" customFormat="1" ht="12.75">
      <c r="A28" s="97" t="s">
        <v>135</v>
      </c>
      <c r="B28" s="33" t="s">
        <v>70</v>
      </c>
      <c r="C28" s="33" t="s">
        <v>136</v>
      </c>
      <c r="D28" s="34">
        <v>902000</v>
      </c>
      <c r="E28" s="34">
        <v>574460.96</v>
      </c>
      <c r="F28" s="35">
        <f t="shared" si="0"/>
        <v>327539.04000000004</v>
      </c>
    </row>
    <row r="29" spans="1:6" ht="24" customHeight="1">
      <c r="A29" s="98" t="s">
        <v>137</v>
      </c>
      <c r="B29" s="16" t="s">
        <v>70</v>
      </c>
      <c r="C29" s="16" t="s">
        <v>138</v>
      </c>
      <c r="D29" s="32">
        <v>893000</v>
      </c>
      <c r="E29" s="32">
        <v>563482.14</v>
      </c>
      <c r="F29" s="29">
        <f>D29-E29</f>
        <v>329517.86</v>
      </c>
    </row>
    <row r="30" spans="1:6" ht="24" customHeight="1">
      <c r="A30" s="98" t="s">
        <v>175</v>
      </c>
      <c r="B30" s="16" t="s">
        <v>70</v>
      </c>
      <c r="C30" s="16" t="s">
        <v>176</v>
      </c>
      <c r="D30" s="32">
        <v>9000</v>
      </c>
      <c r="E30" s="32">
        <v>10978.82</v>
      </c>
      <c r="F30" s="29">
        <f>D30-E30</f>
        <v>-1978.8199999999997</v>
      </c>
    </row>
    <row r="31" spans="1:6" ht="24" customHeight="1">
      <c r="A31" s="97" t="s">
        <v>475</v>
      </c>
      <c r="B31" s="16" t="s">
        <v>70</v>
      </c>
      <c r="C31" s="33" t="s">
        <v>476</v>
      </c>
      <c r="D31" s="34">
        <v>0</v>
      </c>
      <c r="E31" s="34">
        <v>2086.41</v>
      </c>
      <c r="F31" s="29">
        <f>D31-E31</f>
        <v>-2086.41</v>
      </c>
    </row>
    <row r="32" spans="1:6" ht="24" customHeight="1">
      <c r="A32" s="98" t="s">
        <v>477</v>
      </c>
      <c r="B32" s="16" t="s">
        <v>70</v>
      </c>
      <c r="C32" s="74" t="s">
        <v>478</v>
      </c>
      <c r="D32" s="32">
        <v>0</v>
      </c>
      <c r="E32" s="32">
        <v>2086.41</v>
      </c>
      <c r="F32" s="29">
        <f>D32-E32</f>
        <v>-2086.41</v>
      </c>
    </row>
    <row r="33" spans="1:6" s="36" customFormat="1" ht="33.75">
      <c r="A33" s="97" t="s">
        <v>139</v>
      </c>
      <c r="B33" s="16" t="s">
        <v>70</v>
      </c>
      <c r="C33" s="33" t="s">
        <v>140</v>
      </c>
      <c r="D33" s="34">
        <v>605200</v>
      </c>
      <c r="E33" s="34">
        <v>506986.08</v>
      </c>
      <c r="F33" s="35">
        <f t="shared" si="0"/>
        <v>98213.91999999998</v>
      </c>
    </row>
    <row r="34" spans="1:6" ht="63" customHeight="1">
      <c r="A34" s="98" t="s">
        <v>173</v>
      </c>
      <c r="B34" s="33" t="s">
        <v>70</v>
      </c>
      <c r="C34" s="16" t="s">
        <v>141</v>
      </c>
      <c r="D34" s="32">
        <v>605200</v>
      </c>
      <c r="E34" s="32">
        <v>506986.08</v>
      </c>
      <c r="F34" s="29">
        <f t="shared" si="0"/>
        <v>98213.91999999998</v>
      </c>
    </row>
    <row r="35" spans="1:6" s="36" customFormat="1" ht="22.5">
      <c r="A35" s="97" t="s">
        <v>0</v>
      </c>
      <c r="B35" s="33" t="s">
        <v>70</v>
      </c>
      <c r="C35" s="33" t="s">
        <v>1</v>
      </c>
      <c r="D35" s="34">
        <v>554800</v>
      </c>
      <c r="E35" s="34">
        <v>232850.98</v>
      </c>
      <c r="F35" s="35">
        <f t="shared" si="0"/>
        <v>321949.02</v>
      </c>
    </row>
    <row r="36" spans="1:6" ht="18" customHeight="1">
      <c r="A36" s="98" t="s">
        <v>2</v>
      </c>
      <c r="B36" s="16" t="s">
        <v>70</v>
      </c>
      <c r="C36" s="16" t="s">
        <v>3</v>
      </c>
      <c r="D36" s="32">
        <v>554800</v>
      </c>
      <c r="E36" s="32">
        <v>232850.98</v>
      </c>
      <c r="F36" s="29">
        <f t="shared" si="0"/>
        <v>321949.02</v>
      </c>
    </row>
    <row r="37" spans="1:6" s="36" customFormat="1" ht="22.5">
      <c r="A37" s="97" t="s">
        <v>154</v>
      </c>
      <c r="B37" s="33" t="s">
        <v>70</v>
      </c>
      <c r="C37" s="73" t="s">
        <v>143</v>
      </c>
      <c r="D37" s="34">
        <v>2400400</v>
      </c>
      <c r="E37" s="34">
        <v>1373588.84</v>
      </c>
      <c r="F37" s="35">
        <f t="shared" si="0"/>
        <v>1026811.1599999999</v>
      </c>
    </row>
    <row r="38" spans="1:6" s="36" customFormat="1" ht="12.75">
      <c r="A38" s="99" t="s">
        <v>177</v>
      </c>
      <c r="B38" s="74" t="s">
        <v>70</v>
      </c>
      <c r="C38" s="84" t="s">
        <v>155</v>
      </c>
      <c r="D38" s="85">
        <v>2073700</v>
      </c>
      <c r="E38" s="85">
        <v>861673.99</v>
      </c>
      <c r="F38" s="86">
        <f t="shared" si="0"/>
        <v>1212026.01</v>
      </c>
    </row>
    <row r="39" spans="1:6" ht="16.5" customHeight="1">
      <c r="A39" s="98" t="s">
        <v>156</v>
      </c>
      <c r="B39" s="16" t="s">
        <v>70</v>
      </c>
      <c r="C39" s="72" t="s">
        <v>157</v>
      </c>
      <c r="D39" s="32">
        <v>326700</v>
      </c>
      <c r="E39" s="32">
        <v>511914.85</v>
      </c>
      <c r="F39" s="29">
        <f t="shared" si="0"/>
        <v>-185214.84999999998</v>
      </c>
    </row>
    <row r="40" spans="1:6" s="36" customFormat="1" ht="22.5">
      <c r="A40" s="97" t="s">
        <v>4</v>
      </c>
      <c r="B40" s="33" t="s">
        <v>70</v>
      </c>
      <c r="C40" s="33" t="s">
        <v>5</v>
      </c>
      <c r="D40" s="34">
        <v>433000</v>
      </c>
      <c r="E40" s="34">
        <v>3896589.09</v>
      </c>
      <c r="F40" s="35">
        <f t="shared" si="0"/>
        <v>-3463589.09</v>
      </c>
    </row>
    <row r="41" spans="1:6" s="102" customFormat="1" ht="67.5">
      <c r="A41" s="99" t="s">
        <v>427</v>
      </c>
      <c r="B41" s="74" t="s">
        <v>70</v>
      </c>
      <c r="C41" s="74" t="s">
        <v>428</v>
      </c>
      <c r="D41" s="85">
        <v>0</v>
      </c>
      <c r="E41" s="85">
        <v>9117.65</v>
      </c>
      <c r="F41" s="86">
        <f t="shared" si="0"/>
        <v>-9117.65</v>
      </c>
    </row>
    <row r="42" spans="1:6" ht="45.75" customHeight="1">
      <c r="A42" s="98" t="s">
        <v>144</v>
      </c>
      <c r="B42" s="33" t="s">
        <v>70</v>
      </c>
      <c r="C42" s="16" t="s">
        <v>6</v>
      </c>
      <c r="D42" s="32">
        <v>433000</v>
      </c>
      <c r="E42" s="32">
        <v>3887471.44</v>
      </c>
      <c r="F42" s="29">
        <f t="shared" si="0"/>
        <v>-3454471.44</v>
      </c>
    </row>
    <row r="43" spans="1:6" s="36" customFormat="1" ht="12.75">
      <c r="A43" s="97" t="s">
        <v>7</v>
      </c>
      <c r="B43" s="16" t="s">
        <v>70</v>
      </c>
      <c r="C43" s="33" t="s">
        <v>8</v>
      </c>
      <c r="D43" s="34">
        <v>455900</v>
      </c>
      <c r="E43" s="34">
        <v>323190</v>
      </c>
      <c r="F43" s="35">
        <f t="shared" si="0"/>
        <v>132710</v>
      </c>
    </row>
    <row r="44" spans="1:6" ht="22.5">
      <c r="A44" s="98" t="s">
        <v>9</v>
      </c>
      <c r="B44" s="74" t="s">
        <v>70</v>
      </c>
      <c r="C44" s="16" t="s">
        <v>10</v>
      </c>
      <c r="D44" s="32">
        <v>5200</v>
      </c>
      <c r="E44" s="32">
        <v>3400</v>
      </c>
      <c r="F44" s="29">
        <f t="shared" si="0"/>
        <v>1800</v>
      </c>
    </row>
    <row r="45" spans="1:6" ht="22.5">
      <c r="A45" s="98" t="s">
        <v>479</v>
      </c>
      <c r="B45" s="74" t="s">
        <v>70</v>
      </c>
      <c r="C45" s="16" t="s">
        <v>480</v>
      </c>
      <c r="D45" s="32">
        <v>0</v>
      </c>
      <c r="E45" s="32">
        <v>64500</v>
      </c>
      <c r="F45" s="29">
        <f t="shared" si="0"/>
        <v>-64500</v>
      </c>
    </row>
    <row r="46" spans="1:6" ht="90">
      <c r="A46" s="98" t="s">
        <v>435</v>
      </c>
      <c r="B46" s="74" t="s">
        <v>70</v>
      </c>
      <c r="C46" s="16" t="s">
        <v>436</v>
      </c>
      <c r="D46" s="32">
        <v>0</v>
      </c>
      <c r="E46" s="32">
        <v>50000</v>
      </c>
      <c r="F46" s="29">
        <f t="shared" si="0"/>
        <v>-50000</v>
      </c>
    </row>
    <row r="47" spans="1:6" ht="45" customHeight="1">
      <c r="A47" s="98" t="s">
        <v>11</v>
      </c>
      <c r="B47" s="74" t="s">
        <v>70</v>
      </c>
      <c r="C47" s="16" t="s">
        <v>12</v>
      </c>
      <c r="D47" s="32">
        <v>80900</v>
      </c>
      <c r="E47" s="32">
        <v>48500</v>
      </c>
      <c r="F47" s="29">
        <f t="shared" si="0"/>
        <v>32400</v>
      </c>
    </row>
    <row r="48" spans="1:6" ht="33" customHeight="1">
      <c r="A48" s="98" t="s">
        <v>13</v>
      </c>
      <c r="B48" s="74" t="s">
        <v>70</v>
      </c>
      <c r="C48" s="16" t="s">
        <v>14</v>
      </c>
      <c r="D48" s="32">
        <v>369800</v>
      </c>
      <c r="E48" s="32">
        <v>156790</v>
      </c>
      <c r="F48" s="29">
        <f t="shared" si="0"/>
        <v>213010</v>
      </c>
    </row>
    <row r="49" spans="1:6" s="36" customFormat="1" ht="33" customHeight="1">
      <c r="A49" s="97" t="s">
        <v>429</v>
      </c>
      <c r="B49" s="33" t="s">
        <v>70</v>
      </c>
      <c r="C49" s="33" t="s">
        <v>430</v>
      </c>
      <c r="D49" s="34">
        <v>0</v>
      </c>
      <c r="E49" s="34">
        <v>-300</v>
      </c>
      <c r="F49" s="35">
        <f t="shared" si="0"/>
        <v>300</v>
      </c>
    </row>
    <row r="50" spans="1:6" ht="33" customHeight="1">
      <c r="A50" s="98" t="s">
        <v>431</v>
      </c>
      <c r="B50" s="74" t="s">
        <v>70</v>
      </c>
      <c r="C50" s="33" t="s">
        <v>432</v>
      </c>
      <c r="D50" s="32">
        <v>0</v>
      </c>
      <c r="E50" s="32">
        <v>-300</v>
      </c>
      <c r="F50" s="29">
        <f t="shared" si="0"/>
        <v>300</v>
      </c>
    </row>
    <row r="51" spans="1:6" s="36" customFormat="1" ht="12.75">
      <c r="A51" s="97" t="s">
        <v>17</v>
      </c>
      <c r="B51" s="33" t="s">
        <v>70</v>
      </c>
      <c r="C51" s="33" t="s">
        <v>18</v>
      </c>
      <c r="D51" s="34">
        <v>215599600.8</v>
      </c>
      <c r="E51" s="34">
        <v>126921719.19</v>
      </c>
      <c r="F51" s="35">
        <f t="shared" si="0"/>
        <v>88677881.61000001</v>
      </c>
    </row>
    <row r="52" spans="1:6" s="36" customFormat="1" ht="33.75" customHeight="1">
      <c r="A52" s="97" t="s">
        <v>19</v>
      </c>
      <c r="B52" s="33" t="s">
        <v>70</v>
      </c>
      <c r="C52" s="33" t="s">
        <v>20</v>
      </c>
      <c r="D52" s="34">
        <v>215599600.8</v>
      </c>
      <c r="E52" s="34">
        <v>127100121.58</v>
      </c>
      <c r="F52" s="35">
        <f t="shared" si="0"/>
        <v>88499479.22000001</v>
      </c>
    </row>
    <row r="53" spans="1:6" s="36" customFormat="1" ht="22.5">
      <c r="A53" s="97" t="s">
        <v>21</v>
      </c>
      <c r="B53" s="33" t="s">
        <v>70</v>
      </c>
      <c r="C53" s="33" t="s">
        <v>22</v>
      </c>
      <c r="D53" s="34">
        <v>74633000</v>
      </c>
      <c r="E53" s="34">
        <v>43535800</v>
      </c>
      <c r="F53" s="35">
        <f t="shared" si="0"/>
        <v>31097200</v>
      </c>
    </row>
    <row r="54" spans="1:6" ht="18.75" customHeight="1">
      <c r="A54" s="98" t="s">
        <v>23</v>
      </c>
      <c r="B54" s="74" t="s">
        <v>70</v>
      </c>
      <c r="C54" s="16" t="s">
        <v>24</v>
      </c>
      <c r="D54" s="32">
        <v>73415000</v>
      </c>
      <c r="E54" s="32">
        <v>42825300</v>
      </c>
      <c r="F54" s="29">
        <f t="shared" si="0"/>
        <v>30589700</v>
      </c>
    </row>
    <row r="55" spans="1:6" ht="27.75" customHeight="1">
      <c r="A55" s="98" t="s">
        <v>25</v>
      </c>
      <c r="B55" s="74" t="s">
        <v>70</v>
      </c>
      <c r="C55" s="16" t="s">
        <v>26</v>
      </c>
      <c r="D55" s="32">
        <v>73415000</v>
      </c>
      <c r="E55" s="32">
        <v>42825300</v>
      </c>
      <c r="F55" s="29">
        <f t="shared" si="0"/>
        <v>30589700</v>
      </c>
    </row>
    <row r="56" spans="1:6" ht="22.5">
      <c r="A56" s="98" t="s">
        <v>27</v>
      </c>
      <c r="B56" s="16" t="s">
        <v>70</v>
      </c>
      <c r="C56" s="16" t="s">
        <v>28</v>
      </c>
      <c r="D56" s="32">
        <v>1218000</v>
      </c>
      <c r="E56" s="32">
        <v>710500</v>
      </c>
      <c r="F56" s="29">
        <f t="shared" si="0"/>
        <v>507500</v>
      </c>
    </row>
    <row r="57" spans="1:6" ht="33.75">
      <c r="A57" s="98" t="s">
        <v>29</v>
      </c>
      <c r="B57" s="74" t="s">
        <v>70</v>
      </c>
      <c r="C57" s="16" t="s">
        <v>30</v>
      </c>
      <c r="D57" s="32">
        <v>1218000</v>
      </c>
      <c r="E57" s="32">
        <v>710500</v>
      </c>
      <c r="F57" s="29">
        <f t="shared" si="0"/>
        <v>507500</v>
      </c>
    </row>
    <row r="58" spans="1:6" s="36" customFormat="1" ht="33.75">
      <c r="A58" s="100" t="s">
        <v>31</v>
      </c>
      <c r="B58" s="78" t="s">
        <v>70</v>
      </c>
      <c r="C58" s="78" t="s">
        <v>32</v>
      </c>
      <c r="D58" s="79">
        <v>22495060.8</v>
      </c>
      <c r="E58" s="79">
        <v>14742960.8</v>
      </c>
      <c r="F58" s="80">
        <f t="shared" si="0"/>
        <v>7752100</v>
      </c>
    </row>
    <row r="59" spans="1:6" ht="12.75">
      <c r="A59" s="98" t="s">
        <v>79</v>
      </c>
      <c r="B59" s="16" t="s">
        <v>70</v>
      </c>
      <c r="C59" s="16" t="s">
        <v>80</v>
      </c>
      <c r="D59" s="85">
        <v>22495060.8</v>
      </c>
      <c r="E59" s="85">
        <v>14742960.8</v>
      </c>
      <c r="F59" s="62">
        <f t="shared" si="0"/>
        <v>7752100</v>
      </c>
    </row>
    <row r="60" spans="1:6" ht="12.75">
      <c r="A60" s="98" t="s">
        <v>81</v>
      </c>
      <c r="B60" s="16" t="s">
        <v>70</v>
      </c>
      <c r="C60" s="16" t="s">
        <v>82</v>
      </c>
      <c r="D60" s="85">
        <v>22495060.8</v>
      </c>
      <c r="E60" s="85">
        <v>14742960.8</v>
      </c>
      <c r="F60" s="62">
        <f t="shared" si="0"/>
        <v>7752100</v>
      </c>
    </row>
    <row r="61" spans="1:6" s="36" customFormat="1" ht="22.5">
      <c r="A61" s="100" t="s">
        <v>83</v>
      </c>
      <c r="B61" s="78" t="s">
        <v>70</v>
      </c>
      <c r="C61" s="78" t="s">
        <v>84</v>
      </c>
      <c r="D61" s="79">
        <v>117495080</v>
      </c>
      <c r="E61" s="79">
        <v>67923760.78</v>
      </c>
      <c r="F61" s="80">
        <f t="shared" si="0"/>
        <v>49571319.22</v>
      </c>
    </row>
    <row r="62" spans="1:6" ht="22.5">
      <c r="A62" s="98" t="s">
        <v>85</v>
      </c>
      <c r="B62" s="16" t="s">
        <v>70</v>
      </c>
      <c r="C62" s="16" t="s">
        <v>86</v>
      </c>
      <c r="D62" s="32">
        <v>832180</v>
      </c>
      <c r="E62" s="32">
        <v>630870</v>
      </c>
      <c r="F62" s="62">
        <f t="shared" si="0"/>
        <v>201310</v>
      </c>
    </row>
    <row r="63" spans="1:6" ht="33.75">
      <c r="A63" s="98" t="s">
        <v>87</v>
      </c>
      <c r="B63" s="16" t="s">
        <v>70</v>
      </c>
      <c r="C63" s="16" t="s">
        <v>88</v>
      </c>
      <c r="D63" s="32">
        <v>832180</v>
      </c>
      <c r="E63" s="32">
        <v>630870</v>
      </c>
      <c r="F63" s="62">
        <f t="shared" si="0"/>
        <v>201310</v>
      </c>
    </row>
    <row r="64" spans="1:6" ht="26.25" customHeight="1">
      <c r="A64" s="98" t="s">
        <v>89</v>
      </c>
      <c r="B64" s="16" t="s">
        <v>70</v>
      </c>
      <c r="C64" s="16" t="s">
        <v>90</v>
      </c>
      <c r="D64" s="32">
        <v>116662900</v>
      </c>
      <c r="E64" s="32">
        <v>67292890.78</v>
      </c>
      <c r="F64" s="62">
        <f t="shared" si="0"/>
        <v>49370009.22</v>
      </c>
    </row>
    <row r="65" spans="1:6" ht="39" customHeight="1">
      <c r="A65" s="98" t="s">
        <v>91</v>
      </c>
      <c r="B65" s="16" t="s">
        <v>70</v>
      </c>
      <c r="C65" s="16" t="s">
        <v>92</v>
      </c>
      <c r="D65" s="32">
        <v>116662900</v>
      </c>
      <c r="E65" s="32">
        <v>67292890.78</v>
      </c>
      <c r="F65" s="62">
        <f t="shared" si="0"/>
        <v>49370009.22</v>
      </c>
    </row>
    <row r="66" spans="1:6" s="36" customFormat="1" ht="12.75">
      <c r="A66" s="100" t="s">
        <v>93</v>
      </c>
      <c r="B66" s="78" t="s">
        <v>70</v>
      </c>
      <c r="C66" s="78" t="s">
        <v>94</v>
      </c>
      <c r="D66" s="79">
        <v>976460</v>
      </c>
      <c r="E66" s="79">
        <v>897600</v>
      </c>
      <c r="F66" s="80">
        <f aca="true" t="shared" si="1" ref="F66:F72">D66-E66</f>
        <v>78860</v>
      </c>
    </row>
    <row r="67" spans="1:6" ht="46.5" customHeight="1">
      <c r="A67" s="98" t="s">
        <v>95</v>
      </c>
      <c r="B67" s="16" t="s">
        <v>70</v>
      </c>
      <c r="C67" s="16" t="s">
        <v>96</v>
      </c>
      <c r="D67" s="32">
        <v>971700</v>
      </c>
      <c r="E67" s="32">
        <v>897600</v>
      </c>
      <c r="F67" s="62">
        <f t="shared" si="1"/>
        <v>74100</v>
      </c>
    </row>
    <row r="68" spans="1:6" ht="58.5" customHeight="1">
      <c r="A68" s="98" t="s">
        <v>97</v>
      </c>
      <c r="B68" s="16" t="s">
        <v>70</v>
      </c>
      <c r="C68" s="16" t="s">
        <v>98</v>
      </c>
      <c r="D68" s="32">
        <v>971700</v>
      </c>
      <c r="E68" s="32">
        <v>897600</v>
      </c>
      <c r="F68" s="62">
        <f t="shared" si="1"/>
        <v>74100</v>
      </c>
    </row>
    <row r="69" spans="1:6" ht="58.5" customHeight="1">
      <c r="A69" s="98" t="s">
        <v>437</v>
      </c>
      <c r="B69" s="16" t="s">
        <v>70</v>
      </c>
      <c r="C69" s="16" t="s">
        <v>438</v>
      </c>
      <c r="D69" s="32">
        <v>4760</v>
      </c>
      <c r="E69" s="32">
        <v>0</v>
      </c>
      <c r="F69" s="62">
        <f t="shared" si="1"/>
        <v>4760</v>
      </c>
    </row>
    <row r="70" spans="1:6" ht="58.5" customHeight="1">
      <c r="A70" s="98" t="s">
        <v>440</v>
      </c>
      <c r="B70" s="16" t="s">
        <v>70</v>
      </c>
      <c r="C70" s="16" t="s">
        <v>439</v>
      </c>
      <c r="D70" s="32">
        <v>4760</v>
      </c>
      <c r="E70" s="32">
        <v>0</v>
      </c>
      <c r="F70" s="62">
        <f t="shared" si="1"/>
        <v>4760</v>
      </c>
    </row>
    <row r="71" spans="1:6" s="36" customFormat="1" ht="35.25" customHeight="1">
      <c r="A71" s="100" t="s">
        <v>15</v>
      </c>
      <c r="B71" s="16" t="s">
        <v>70</v>
      </c>
      <c r="C71" s="78" t="s">
        <v>145</v>
      </c>
      <c r="D71" s="79">
        <v>0</v>
      </c>
      <c r="E71" s="79">
        <v>-178402.39</v>
      </c>
      <c r="F71" s="80">
        <f t="shared" si="1"/>
        <v>178402.39</v>
      </c>
    </row>
    <row r="72" spans="1:6" ht="44.25" customHeight="1">
      <c r="A72" s="98" t="s">
        <v>16</v>
      </c>
      <c r="B72" s="16" t="s">
        <v>70</v>
      </c>
      <c r="C72" s="16" t="s">
        <v>146</v>
      </c>
      <c r="D72" s="32">
        <v>0</v>
      </c>
      <c r="E72" s="32">
        <v>-178402.39</v>
      </c>
      <c r="F72" s="62">
        <f t="shared" si="1"/>
        <v>178402.39</v>
      </c>
    </row>
    <row r="73" spans="1:5" ht="12.75">
      <c r="A73" s="75"/>
      <c r="B73" s="76"/>
      <c r="C73" s="76"/>
      <c r="D73" s="24"/>
      <c r="E73" s="22"/>
    </row>
  </sheetData>
  <sheetProtection/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rintOptions/>
  <pageMargins left="0.3937007874015748" right="0" top="0.5511811023622047" bottom="0.5905511811023623" header="0.1968503937007874" footer="0.196850393700787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1"/>
  <sheetViews>
    <sheetView view="pageBreakPreview" zoomScale="80" zoomScaleSheetLayoutView="80" zoomScalePageLayoutView="0" workbookViewId="0" topLeftCell="A364">
      <selection activeCell="G382" sqref="G382"/>
    </sheetView>
  </sheetViews>
  <sheetFormatPr defaultColWidth="9.125" defaultRowHeight="12.75" outlineLevelRow="4"/>
  <cols>
    <col min="1" max="1" width="42.625" style="113" customWidth="1"/>
    <col min="2" max="3" width="9.00390625" style="108" customWidth="1"/>
    <col min="4" max="4" width="11.75390625" style="107" customWidth="1"/>
    <col min="5" max="5" width="7.25390625" style="107" customWidth="1"/>
    <col min="6" max="6" width="16.125" style="114" customWidth="1"/>
    <col min="7" max="7" width="15.125" style="114" customWidth="1"/>
    <col min="8" max="8" width="15.375" style="104" customWidth="1"/>
    <col min="9" max="16384" width="9.125" style="37" customWidth="1"/>
  </cols>
  <sheetData>
    <row r="1" spans="1:8" ht="15.75" outlineLevel="2">
      <c r="A1" s="138" t="s">
        <v>56</v>
      </c>
      <c r="B1" s="138"/>
      <c r="C1" s="138"/>
      <c r="D1" s="138"/>
      <c r="E1" s="138"/>
      <c r="F1" s="138"/>
      <c r="G1" s="138"/>
      <c r="H1" s="138"/>
    </row>
    <row r="2" spans="1:8" ht="39" customHeight="1" outlineLevel="3">
      <c r="A2" s="109" t="s">
        <v>34</v>
      </c>
      <c r="B2" s="37"/>
      <c r="C2" s="139"/>
      <c r="D2" s="139"/>
      <c r="E2" s="139"/>
      <c r="F2" s="110" t="s">
        <v>120</v>
      </c>
      <c r="G2" s="110" t="s">
        <v>116</v>
      </c>
      <c r="H2" s="103" t="s">
        <v>33</v>
      </c>
    </row>
    <row r="3" spans="1:8" s="70" customFormat="1" ht="17.25" customHeight="1" outlineLevel="3">
      <c r="A3" s="111" t="s">
        <v>71</v>
      </c>
      <c r="B3" s="106">
        <v>200</v>
      </c>
      <c r="C3" s="112" t="s">
        <v>72</v>
      </c>
      <c r="D3" s="112" t="s">
        <v>72</v>
      </c>
      <c r="E3" s="112" t="s">
        <v>72</v>
      </c>
      <c r="F3" s="115">
        <v>258203128.81</v>
      </c>
      <c r="G3" s="115">
        <v>146941990.34</v>
      </c>
      <c r="H3" s="77">
        <f>F3-G3</f>
        <v>111261138.47</v>
      </c>
    </row>
    <row r="4" spans="1:8" s="70" customFormat="1" ht="12.75" outlineLevel="4">
      <c r="A4" s="122" t="s">
        <v>306</v>
      </c>
      <c r="B4" s="101">
        <v>200</v>
      </c>
      <c r="C4" s="123" t="s">
        <v>158</v>
      </c>
      <c r="D4" s="123" t="s">
        <v>36</v>
      </c>
      <c r="E4" s="123" t="s">
        <v>35</v>
      </c>
      <c r="F4" s="124">
        <v>31096994</v>
      </c>
      <c r="G4" s="124">
        <v>18446126.05</v>
      </c>
      <c r="H4" s="77">
        <f aca="true" t="shared" si="0" ref="H4:H64">F4-G4</f>
        <v>12650867.95</v>
      </c>
    </row>
    <row r="5" spans="1:8" ht="42.75" customHeight="1" outlineLevel="4">
      <c r="A5" s="122" t="s">
        <v>307</v>
      </c>
      <c r="B5" s="38">
        <v>200</v>
      </c>
      <c r="C5" s="123" t="s">
        <v>37</v>
      </c>
      <c r="D5" s="123" t="s">
        <v>36</v>
      </c>
      <c r="E5" s="123" t="s">
        <v>35</v>
      </c>
      <c r="F5" s="124">
        <v>1243800</v>
      </c>
      <c r="G5" s="124">
        <v>836728.71</v>
      </c>
      <c r="H5" s="77">
        <f t="shared" si="0"/>
        <v>407071.29000000004</v>
      </c>
    </row>
    <row r="6" spans="1:8" ht="38.25" outlineLevel="1">
      <c r="A6" s="122" t="s">
        <v>308</v>
      </c>
      <c r="B6" s="38">
        <v>200</v>
      </c>
      <c r="C6" s="123" t="s">
        <v>37</v>
      </c>
      <c r="D6" s="123" t="s">
        <v>178</v>
      </c>
      <c r="E6" s="123" t="s">
        <v>35</v>
      </c>
      <c r="F6" s="124">
        <v>1243800</v>
      </c>
      <c r="G6" s="124">
        <v>836728.71</v>
      </c>
      <c r="H6" s="77">
        <f t="shared" si="0"/>
        <v>407071.29000000004</v>
      </c>
    </row>
    <row r="7" spans="1:8" ht="39.75" customHeight="1" outlineLevel="2">
      <c r="A7" s="122" t="s">
        <v>492</v>
      </c>
      <c r="B7" s="38">
        <v>200</v>
      </c>
      <c r="C7" s="123" t="s">
        <v>37</v>
      </c>
      <c r="D7" s="123" t="s">
        <v>178</v>
      </c>
      <c r="E7" s="123" t="s">
        <v>493</v>
      </c>
      <c r="F7" s="124">
        <v>1243800</v>
      </c>
      <c r="G7" s="124">
        <v>836728.71</v>
      </c>
      <c r="H7" s="77">
        <f t="shared" si="0"/>
        <v>407071.29000000004</v>
      </c>
    </row>
    <row r="8" spans="1:8" ht="70.5" customHeight="1" outlineLevel="3">
      <c r="A8" s="122" t="s">
        <v>309</v>
      </c>
      <c r="B8" s="38">
        <v>200</v>
      </c>
      <c r="C8" s="123" t="s">
        <v>39</v>
      </c>
      <c r="D8" s="123" t="s">
        <v>36</v>
      </c>
      <c r="E8" s="123" t="s">
        <v>35</v>
      </c>
      <c r="F8" s="124">
        <v>930900</v>
      </c>
      <c r="G8" s="124">
        <v>583822.05</v>
      </c>
      <c r="H8" s="77">
        <f t="shared" si="0"/>
        <v>347077.94999999995</v>
      </c>
    </row>
    <row r="9" spans="1:8" ht="28.5" customHeight="1" outlineLevel="4">
      <c r="A9" s="122" t="s">
        <v>308</v>
      </c>
      <c r="B9" s="38">
        <v>200</v>
      </c>
      <c r="C9" s="123" t="s">
        <v>39</v>
      </c>
      <c r="D9" s="123" t="s">
        <v>179</v>
      </c>
      <c r="E9" s="123" t="s">
        <v>35</v>
      </c>
      <c r="F9" s="124">
        <v>308031.93</v>
      </c>
      <c r="G9" s="124">
        <v>193735.68</v>
      </c>
      <c r="H9" s="77">
        <f t="shared" si="0"/>
        <v>114296.25</v>
      </c>
    </row>
    <row r="10" spans="1:8" ht="39" customHeight="1" outlineLevel="4">
      <c r="A10" s="122" t="s">
        <v>492</v>
      </c>
      <c r="B10" s="38">
        <v>200</v>
      </c>
      <c r="C10" s="123" t="s">
        <v>39</v>
      </c>
      <c r="D10" s="123" t="s">
        <v>179</v>
      </c>
      <c r="E10" s="123" t="s">
        <v>493</v>
      </c>
      <c r="F10" s="124">
        <v>308031.93</v>
      </c>
      <c r="G10" s="124">
        <v>193735.68</v>
      </c>
      <c r="H10" s="77">
        <f t="shared" si="0"/>
        <v>114296.25</v>
      </c>
    </row>
    <row r="11" spans="1:8" ht="38.25" outlineLevel="4">
      <c r="A11" s="122" t="s">
        <v>310</v>
      </c>
      <c r="B11" s="38">
        <v>200</v>
      </c>
      <c r="C11" s="123" t="s">
        <v>39</v>
      </c>
      <c r="D11" s="123" t="s">
        <v>180</v>
      </c>
      <c r="E11" s="123" t="s">
        <v>35</v>
      </c>
      <c r="F11" s="124">
        <v>622868.07</v>
      </c>
      <c r="G11" s="124">
        <v>390086.37</v>
      </c>
      <c r="H11" s="77">
        <f t="shared" si="0"/>
        <v>232781.69999999995</v>
      </c>
    </row>
    <row r="12" spans="1:8" ht="38.25" outlineLevel="4">
      <c r="A12" s="122" t="s">
        <v>492</v>
      </c>
      <c r="B12" s="38">
        <v>200</v>
      </c>
      <c r="C12" s="123" t="s">
        <v>39</v>
      </c>
      <c r="D12" s="123" t="s">
        <v>180</v>
      </c>
      <c r="E12" s="123" t="s">
        <v>493</v>
      </c>
      <c r="F12" s="124">
        <v>423668.07</v>
      </c>
      <c r="G12" s="124">
        <v>250488</v>
      </c>
      <c r="H12" s="77">
        <f t="shared" si="0"/>
        <v>173180.07</v>
      </c>
    </row>
    <row r="13" spans="1:8" ht="38.25" outlineLevel="4">
      <c r="A13" s="122" t="s">
        <v>494</v>
      </c>
      <c r="B13" s="38">
        <v>200</v>
      </c>
      <c r="C13" s="123" t="s">
        <v>39</v>
      </c>
      <c r="D13" s="123" t="s">
        <v>180</v>
      </c>
      <c r="E13" s="123" t="s">
        <v>495</v>
      </c>
      <c r="F13" s="124">
        <v>193750</v>
      </c>
      <c r="G13" s="124">
        <v>134148.37</v>
      </c>
      <c r="H13" s="77">
        <f t="shared" si="0"/>
        <v>59601.630000000005</v>
      </c>
    </row>
    <row r="14" spans="1:8" ht="25.5" outlineLevel="4">
      <c r="A14" s="122" t="s">
        <v>496</v>
      </c>
      <c r="B14" s="38">
        <v>200</v>
      </c>
      <c r="C14" s="123" t="s">
        <v>39</v>
      </c>
      <c r="D14" s="123" t="s">
        <v>180</v>
      </c>
      <c r="E14" s="123" t="s">
        <v>497</v>
      </c>
      <c r="F14" s="124">
        <v>5450</v>
      </c>
      <c r="G14" s="124">
        <v>5450</v>
      </c>
      <c r="H14" s="77">
        <f t="shared" si="0"/>
        <v>0</v>
      </c>
    </row>
    <row r="15" spans="1:8" ht="76.5" outlineLevel="4">
      <c r="A15" s="122" t="s">
        <v>311</v>
      </c>
      <c r="B15" s="38">
        <v>200</v>
      </c>
      <c r="C15" s="123" t="s">
        <v>41</v>
      </c>
      <c r="D15" s="123" t="s">
        <v>36</v>
      </c>
      <c r="E15" s="123" t="s">
        <v>35</v>
      </c>
      <c r="F15" s="124">
        <v>15561114.6</v>
      </c>
      <c r="G15" s="124">
        <v>8729288.03</v>
      </c>
      <c r="H15" s="77">
        <f t="shared" si="0"/>
        <v>6831826.57</v>
      </c>
    </row>
    <row r="16" spans="1:8" ht="38.25" outlineLevel="4">
      <c r="A16" s="122" t="s">
        <v>312</v>
      </c>
      <c r="B16" s="38">
        <v>200</v>
      </c>
      <c r="C16" s="123" t="s">
        <v>41</v>
      </c>
      <c r="D16" s="123" t="s">
        <v>181</v>
      </c>
      <c r="E16" s="123" t="s">
        <v>35</v>
      </c>
      <c r="F16" s="124">
        <v>10855200</v>
      </c>
      <c r="G16" s="124">
        <v>5906270.47</v>
      </c>
      <c r="H16" s="77">
        <f t="shared" si="0"/>
        <v>4948929.53</v>
      </c>
    </row>
    <row r="17" spans="1:8" ht="21" customHeight="1" outlineLevel="2">
      <c r="A17" s="122" t="s">
        <v>492</v>
      </c>
      <c r="B17" s="38">
        <v>200</v>
      </c>
      <c r="C17" s="123" t="s">
        <v>41</v>
      </c>
      <c r="D17" s="123" t="s">
        <v>181</v>
      </c>
      <c r="E17" s="123" t="s">
        <v>493</v>
      </c>
      <c r="F17" s="124">
        <v>10855200</v>
      </c>
      <c r="G17" s="124">
        <v>5906270.47</v>
      </c>
      <c r="H17" s="77">
        <f t="shared" si="0"/>
        <v>4948929.53</v>
      </c>
    </row>
    <row r="18" spans="1:8" ht="30" customHeight="1" outlineLevel="3">
      <c r="A18" s="122" t="s">
        <v>313</v>
      </c>
      <c r="B18" s="38">
        <v>200</v>
      </c>
      <c r="C18" s="123" t="s">
        <v>41</v>
      </c>
      <c r="D18" s="123" t="s">
        <v>182</v>
      </c>
      <c r="E18" s="123" t="s">
        <v>35</v>
      </c>
      <c r="F18" s="124">
        <v>3057794</v>
      </c>
      <c r="G18" s="124">
        <v>1720028.78</v>
      </c>
      <c r="H18" s="77">
        <f t="shared" si="0"/>
        <v>1337765.22</v>
      </c>
    </row>
    <row r="19" spans="1:8" ht="38.25" outlineLevel="4">
      <c r="A19" s="122" t="s">
        <v>492</v>
      </c>
      <c r="B19" s="38">
        <v>200</v>
      </c>
      <c r="C19" s="123" t="s">
        <v>41</v>
      </c>
      <c r="D19" s="123" t="s">
        <v>182</v>
      </c>
      <c r="E19" s="123" t="s">
        <v>493</v>
      </c>
      <c r="F19" s="124">
        <v>66350</v>
      </c>
      <c r="G19" s="124">
        <v>3317.03</v>
      </c>
      <c r="H19" s="77">
        <f t="shared" si="0"/>
        <v>63032.97</v>
      </c>
    </row>
    <row r="20" spans="1:8" ht="38.25" outlineLevel="4">
      <c r="A20" s="122" t="s">
        <v>494</v>
      </c>
      <c r="B20" s="38">
        <v>200</v>
      </c>
      <c r="C20" s="123" t="s">
        <v>41</v>
      </c>
      <c r="D20" s="123" t="s">
        <v>182</v>
      </c>
      <c r="E20" s="123" t="s">
        <v>495</v>
      </c>
      <c r="F20" s="124">
        <v>2770244</v>
      </c>
      <c r="G20" s="124">
        <v>1557717.86</v>
      </c>
      <c r="H20" s="77">
        <f t="shared" si="0"/>
        <v>1212526.14</v>
      </c>
    </row>
    <row r="21" spans="1:8" ht="25.5" outlineLevel="1">
      <c r="A21" s="122" t="s">
        <v>496</v>
      </c>
      <c r="B21" s="38">
        <v>200</v>
      </c>
      <c r="C21" s="123" t="s">
        <v>41</v>
      </c>
      <c r="D21" s="123" t="s">
        <v>182</v>
      </c>
      <c r="E21" s="123" t="s">
        <v>497</v>
      </c>
      <c r="F21" s="124">
        <v>221200</v>
      </c>
      <c r="G21" s="124">
        <v>158993.89</v>
      </c>
      <c r="H21" s="77">
        <f t="shared" si="0"/>
        <v>62206.109999999986</v>
      </c>
    </row>
    <row r="22" spans="1:8" ht="12.75" outlineLevel="2">
      <c r="A22" s="122" t="s">
        <v>314</v>
      </c>
      <c r="B22" s="38">
        <v>200</v>
      </c>
      <c r="C22" s="123" t="s">
        <v>41</v>
      </c>
      <c r="D22" s="123" t="s">
        <v>183</v>
      </c>
      <c r="E22" s="123" t="s">
        <v>35</v>
      </c>
      <c r="F22" s="124">
        <v>1243800</v>
      </c>
      <c r="G22" s="124">
        <v>814531.01</v>
      </c>
      <c r="H22" s="77">
        <f t="shared" si="0"/>
        <v>429268.99</v>
      </c>
    </row>
    <row r="23" spans="1:8" ht="38.25" outlineLevel="3">
      <c r="A23" s="122" t="s">
        <v>492</v>
      </c>
      <c r="B23" s="38">
        <v>200</v>
      </c>
      <c r="C23" s="123" t="s">
        <v>41</v>
      </c>
      <c r="D23" s="123" t="s">
        <v>183</v>
      </c>
      <c r="E23" s="123" t="s">
        <v>493</v>
      </c>
      <c r="F23" s="124">
        <v>1243800</v>
      </c>
      <c r="G23" s="124">
        <v>814531.01</v>
      </c>
      <c r="H23" s="77">
        <f t="shared" si="0"/>
        <v>429268.99</v>
      </c>
    </row>
    <row r="24" spans="1:8" ht="25.5" outlineLevel="4">
      <c r="A24" s="122" t="s">
        <v>315</v>
      </c>
      <c r="B24" s="38">
        <v>200</v>
      </c>
      <c r="C24" s="123" t="s">
        <v>41</v>
      </c>
      <c r="D24" s="123" t="s">
        <v>200</v>
      </c>
      <c r="E24" s="123" t="s">
        <v>35</v>
      </c>
      <c r="F24" s="124">
        <v>134320.6</v>
      </c>
      <c r="G24" s="124">
        <v>134320.6</v>
      </c>
      <c r="H24" s="77">
        <f t="shared" si="0"/>
        <v>0</v>
      </c>
    </row>
    <row r="25" spans="1:8" ht="15.75" customHeight="1" outlineLevel="4">
      <c r="A25" s="122" t="s">
        <v>494</v>
      </c>
      <c r="B25" s="38">
        <v>200</v>
      </c>
      <c r="C25" s="123" t="s">
        <v>41</v>
      </c>
      <c r="D25" s="123" t="s">
        <v>200</v>
      </c>
      <c r="E25" s="123" t="s">
        <v>495</v>
      </c>
      <c r="F25" s="124">
        <v>134320.6</v>
      </c>
      <c r="G25" s="124">
        <v>134320.6</v>
      </c>
      <c r="H25" s="77">
        <f t="shared" si="0"/>
        <v>0</v>
      </c>
    </row>
    <row r="26" spans="1:8" ht="89.25" outlineLevel="4">
      <c r="A26" s="122" t="s">
        <v>316</v>
      </c>
      <c r="B26" s="38">
        <v>200</v>
      </c>
      <c r="C26" s="123" t="s">
        <v>41</v>
      </c>
      <c r="D26" s="123" t="s">
        <v>184</v>
      </c>
      <c r="E26" s="123" t="s">
        <v>35</v>
      </c>
      <c r="F26" s="124">
        <v>270000</v>
      </c>
      <c r="G26" s="124">
        <v>154137.17</v>
      </c>
      <c r="H26" s="77">
        <f t="shared" si="0"/>
        <v>115862.82999999999</v>
      </c>
    </row>
    <row r="27" spans="1:8" ht="38.25" outlineLevel="4">
      <c r="A27" s="122" t="s">
        <v>492</v>
      </c>
      <c r="B27" s="38">
        <v>200</v>
      </c>
      <c r="C27" s="123" t="s">
        <v>41</v>
      </c>
      <c r="D27" s="123" t="s">
        <v>184</v>
      </c>
      <c r="E27" s="123" t="s">
        <v>493</v>
      </c>
      <c r="F27" s="124">
        <v>252200</v>
      </c>
      <c r="G27" s="124">
        <v>144947.17</v>
      </c>
      <c r="H27" s="77">
        <f t="shared" si="0"/>
        <v>107252.82999999999</v>
      </c>
    </row>
    <row r="28" spans="1:8" ht="38.25" outlineLevel="4">
      <c r="A28" s="122" t="s">
        <v>494</v>
      </c>
      <c r="B28" s="38">
        <v>200</v>
      </c>
      <c r="C28" s="123" t="s">
        <v>41</v>
      </c>
      <c r="D28" s="123" t="s">
        <v>184</v>
      </c>
      <c r="E28" s="123" t="s">
        <v>495</v>
      </c>
      <c r="F28" s="124">
        <v>17800</v>
      </c>
      <c r="G28" s="124">
        <v>9190</v>
      </c>
      <c r="H28" s="77">
        <f t="shared" si="0"/>
        <v>8610</v>
      </c>
    </row>
    <row r="29" spans="1:8" ht="24.75" customHeight="1" outlineLevel="4">
      <c r="A29" s="122" t="s">
        <v>317</v>
      </c>
      <c r="B29" s="38">
        <v>200</v>
      </c>
      <c r="C29" s="123" t="s">
        <v>42</v>
      </c>
      <c r="D29" s="123" t="s">
        <v>36</v>
      </c>
      <c r="E29" s="123" t="s">
        <v>35</v>
      </c>
      <c r="F29" s="124">
        <v>5286820</v>
      </c>
      <c r="G29" s="124">
        <v>3457185.64</v>
      </c>
      <c r="H29" s="77">
        <f t="shared" si="0"/>
        <v>1829634.3599999999</v>
      </c>
    </row>
    <row r="30" spans="1:8" ht="38.25" outlineLevel="4">
      <c r="A30" s="122" t="s">
        <v>308</v>
      </c>
      <c r="B30" s="38">
        <v>200</v>
      </c>
      <c r="C30" s="123" t="s">
        <v>42</v>
      </c>
      <c r="D30" s="123" t="s">
        <v>185</v>
      </c>
      <c r="E30" s="123" t="s">
        <v>35</v>
      </c>
      <c r="F30" s="124">
        <v>4144000</v>
      </c>
      <c r="G30" s="124">
        <v>2833704.77</v>
      </c>
      <c r="H30" s="77">
        <f t="shared" si="0"/>
        <v>1310295.23</v>
      </c>
    </row>
    <row r="31" spans="1:8" ht="30" customHeight="1" outlineLevel="4">
      <c r="A31" s="122" t="s">
        <v>492</v>
      </c>
      <c r="B31" s="38">
        <v>200</v>
      </c>
      <c r="C31" s="123" t="s">
        <v>42</v>
      </c>
      <c r="D31" s="123" t="s">
        <v>185</v>
      </c>
      <c r="E31" s="123" t="s">
        <v>493</v>
      </c>
      <c r="F31" s="124">
        <v>4144000</v>
      </c>
      <c r="G31" s="124">
        <v>2833704.77</v>
      </c>
      <c r="H31" s="77">
        <f t="shared" si="0"/>
        <v>1310295.23</v>
      </c>
    </row>
    <row r="32" spans="1:8" ht="26.25" customHeight="1" outlineLevel="2">
      <c r="A32" s="122" t="s">
        <v>318</v>
      </c>
      <c r="B32" s="38">
        <v>200</v>
      </c>
      <c r="C32" s="123" t="s">
        <v>42</v>
      </c>
      <c r="D32" s="123" t="s">
        <v>186</v>
      </c>
      <c r="E32" s="123" t="s">
        <v>35</v>
      </c>
      <c r="F32" s="124">
        <v>299020</v>
      </c>
      <c r="G32" s="124">
        <v>117793.84</v>
      </c>
      <c r="H32" s="77">
        <f t="shared" si="0"/>
        <v>181226.16</v>
      </c>
    </row>
    <row r="33" spans="1:8" ht="38.25" outlineLevel="3">
      <c r="A33" s="122" t="s">
        <v>492</v>
      </c>
      <c r="B33" s="38">
        <v>200</v>
      </c>
      <c r="C33" s="123" t="s">
        <v>42</v>
      </c>
      <c r="D33" s="123" t="s">
        <v>186</v>
      </c>
      <c r="E33" s="123" t="s">
        <v>493</v>
      </c>
      <c r="F33" s="124">
        <v>4920</v>
      </c>
      <c r="G33" s="124">
        <v>851.61</v>
      </c>
      <c r="H33" s="77">
        <f t="shared" si="0"/>
        <v>4068.39</v>
      </c>
    </row>
    <row r="34" spans="1:8" ht="38.25" outlineLevel="4">
      <c r="A34" s="122" t="s">
        <v>494</v>
      </c>
      <c r="B34" s="38">
        <v>200</v>
      </c>
      <c r="C34" s="123" t="s">
        <v>42</v>
      </c>
      <c r="D34" s="123" t="s">
        <v>186</v>
      </c>
      <c r="E34" s="123" t="s">
        <v>495</v>
      </c>
      <c r="F34" s="124">
        <v>290500</v>
      </c>
      <c r="G34" s="124">
        <v>114456.23</v>
      </c>
      <c r="H34" s="77">
        <f t="shared" si="0"/>
        <v>176043.77000000002</v>
      </c>
    </row>
    <row r="35" spans="1:8" ht="25.5" outlineLevel="2">
      <c r="A35" s="122" t="s">
        <v>496</v>
      </c>
      <c r="B35" s="38">
        <v>200</v>
      </c>
      <c r="C35" s="123" t="s">
        <v>42</v>
      </c>
      <c r="D35" s="123" t="s">
        <v>186</v>
      </c>
      <c r="E35" s="123" t="s">
        <v>497</v>
      </c>
      <c r="F35" s="124">
        <v>3600</v>
      </c>
      <c r="G35" s="124">
        <v>2486</v>
      </c>
      <c r="H35" s="77">
        <f t="shared" si="0"/>
        <v>1114</v>
      </c>
    </row>
    <row r="36" spans="1:8" ht="38.25" outlineLevel="3">
      <c r="A36" s="122" t="s">
        <v>310</v>
      </c>
      <c r="B36" s="38">
        <v>200</v>
      </c>
      <c r="C36" s="123" t="s">
        <v>42</v>
      </c>
      <c r="D36" s="123" t="s">
        <v>180</v>
      </c>
      <c r="E36" s="123" t="s">
        <v>35</v>
      </c>
      <c r="F36" s="124">
        <v>14300</v>
      </c>
      <c r="G36" s="124">
        <v>5750</v>
      </c>
      <c r="H36" s="77">
        <f t="shared" si="0"/>
        <v>8550</v>
      </c>
    </row>
    <row r="37" spans="1:8" ht="38.25" outlineLevel="4">
      <c r="A37" s="122" t="s">
        <v>494</v>
      </c>
      <c r="B37" s="38">
        <v>200</v>
      </c>
      <c r="C37" s="123" t="s">
        <v>42</v>
      </c>
      <c r="D37" s="123" t="s">
        <v>180</v>
      </c>
      <c r="E37" s="123" t="s">
        <v>495</v>
      </c>
      <c r="F37" s="124">
        <v>14300</v>
      </c>
      <c r="G37" s="124">
        <v>5750</v>
      </c>
      <c r="H37" s="77">
        <f t="shared" si="0"/>
        <v>8550</v>
      </c>
    </row>
    <row r="38" spans="1:8" ht="38.25" outlineLevel="2">
      <c r="A38" s="122" t="s">
        <v>308</v>
      </c>
      <c r="B38" s="38">
        <v>200</v>
      </c>
      <c r="C38" s="123" t="s">
        <v>42</v>
      </c>
      <c r="D38" s="123" t="s">
        <v>187</v>
      </c>
      <c r="E38" s="123" t="s">
        <v>35</v>
      </c>
      <c r="F38" s="124">
        <v>620400</v>
      </c>
      <c r="G38" s="124">
        <v>388994.17</v>
      </c>
      <c r="H38" s="77">
        <f t="shared" si="0"/>
        <v>231405.83000000002</v>
      </c>
    </row>
    <row r="39" spans="1:8" ht="27" customHeight="1" outlineLevel="3">
      <c r="A39" s="122" t="s">
        <v>492</v>
      </c>
      <c r="B39" s="38">
        <v>200</v>
      </c>
      <c r="C39" s="123" t="s">
        <v>42</v>
      </c>
      <c r="D39" s="123" t="s">
        <v>187</v>
      </c>
      <c r="E39" s="123" t="s">
        <v>493</v>
      </c>
      <c r="F39" s="124">
        <v>620400</v>
      </c>
      <c r="G39" s="124">
        <v>388994.17</v>
      </c>
      <c r="H39" s="77">
        <f t="shared" si="0"/>
        <v>231405.83000000002</v>
      </c>
    </row>
    <row r="40" spans="1:8" ht="25.5" customHeight="1" outlineLevel="4">
      <c r="A40" s="122" t="s">
        <v>319</v>
      </c>
      <c r="B40" s="38">
        <v>200</v>
      </c>
      <c r="C40" s="123" t="s">
        <v>42</v>
      </c>
      <c r="D40" s="123" t="s">
        <v>188</v>
      </c>
      <c r="E40" s="123" t="s">
        <v>35</v>
      </c>
      <c r="F40" s="124">
        <v>20650</v>
      </c>
      <c r="G40" s="124">
        <v>17263.8</v>
      </c>
      <c r="H40" s="77">
        <f t="shared" si="0"/>
        <v>3386.2000000000007</v>
      </c>
    </row>
    <row r="41" spans="1:8" ht="38.25" outlineLevel="4">
      <c r="A41" s="122" t="s">
        <v>492</v>
      </c>
      <c r="B41" s="38">
        <v>200</v>
      </c>
      <c r="C41" s="123" t="s">
        <v>42</v>
      </c>
      <c r="D41" s="123" t="s">
        <v>188</v>
      </c>
      <c r="E41" s="123" t="s">
        <v>493</v>
      </c>
      <c r="F41" s="124">
        <v>20450</v>
      </c>
      <c r="G41" s="124">
        <v>17263.8</v>
      </c>
      <c r="H41" s="77">
        <f t="shared" si="0"/>
        <v>3186.2000000000007</v>
      </c>
    </row>
    <row r="42" spans="1:8" ht="38.25" outlineLevel="4">
      <c r="A42" s="122" t="s">
        <v>494</v>
      </c>
      <c r="B42" s="38">
        <v>200</v>
      </c>
      <c r="C42" s="123" t="s">
        <v>42</v>
      </c>
      <c r="D42" s="123" t="s">
        <v>188</v>
      </c>
      <c r="E42" s="123" t="s">
        <v>495</v>
      </c>
      <c r="F42" s="124">
        <v>200</v>
      </c>
      <c r="G42" s="124">
        <v>0</v>
      </c>
      <c r="H42" s="77">
        <f t="shared" si="0"/>
        <v>200</v>
      </c>
    </row>
    <row r="43" spans="1:8" ht="63.75" outlineLevel="4">
      <c r="A43" s="122" t="s">
        <v>320</v>
      </c>
      <c r="B43" s="38">
        <v>200</v>
      </c>
      <c r="C43" s="123" t="s">
        <v>42</v>
      </c>
      <c r="D43" s="123" t="s">
        <v>189</v>
      </c>
      <c r="E43" s="123" t="s">
        <v>35</v>
      </c>
      <c r="F43" s="124">
        <v>16800</v>
      </c>
      <c r="G43" s="124">
        <v>13511.15</v>
      </c>
      <c r="H43" s="77">
        <f t="shared" si="0"/>
        <v>3288.8500000000004</v>
      </c>
    </row>
    <row r="44" spans="1:8" ht="38.25" outlineLevel="2">
      <c r="A44" s="122" t="s">
        <v>492</v>
      </c>
      <c r="B44" s="38">
        <v>200</v>
      </c>
      <c r="C44" s="123" t="s">
        <v>42</v>
      </c>
      <c r="D44" s="123" t="s">
        <v>189</v>
      </c>
      <c r="E44" s="123" t="s">
        <v>493</v>
      </c>
      <c r="F44" s="124">
        <v>16600</v>
      </c>
      <c r="G44" s="124">
        <v>13511.15</v>
      </c>
      <c r="H44" s="77">
        <f t="shared" si="0"/>
        <v>3088.8500000000004</v>
      </c>
    </row>
    <row r="45" spans="1:8" ht="38.25" outlineLevel="3">
      <c r="A45" s="122" t="s">
        <v>494</v>
      </c>
      <c r="B45" s="38">
        <v>200</v>
      </c>
      <c r="C45" s="123" t="s">
        <v>42</v>
      </c>
      <c r="D45" s="123" t="s">
        <v>189</v>
      </c>
      <c r="E45" s="123" t="s">
        <v>495</v>
      </c>
      <c r="F45" s="124">
        <v>200</v>
      </c>
      <c r="G45" s="124">
        <v>0</v>
      </c>
      <c r="H45" s="77">
        <f t="shared" si="0"/>
        <v>200</v>
      </c>
    </row>
    <row r="46" spans="1:8" ht="63.75" outlineLevel="4">
      <c r="A46" s="122" t="s">
        <v>321</v>
      </c>
      <c r="B46" s="38">
        <v>200</v>
      </c>
      <c r="C46" s="123" t="s">
        <v>42</v>
      </c>
      <c r="D46" s="123" t="s">
        <v>190</v>
      </c>
      <c r="E46" s="123" t="s">
        <v>35</v>
      </c>
      <c r="F46" s="124">
        <v>16800</v>
      </c>
      <c r="G46" s="124">
        <v>14758</v>
      </c>
      <c r="H46" s="77">
        <f t="shared" si="0"/>
        <v>2042</v>
      </c>
    </row>
    <row r="47" spans="1:8" ht="17.25" customHeight="1" outlineLevel="1">
      <c r="A47" s="122" t="s">
        <v>492</v>
      </c>
      <c r="B47" s="38">
        <v>200</v>
      </c>
      <c r="C47" s="123" t="s">
        <v>42</v>
      </c>
      <c r="D47" s="123" t="s">
        <v>190</v>
      </c>
      <c r="E47" s="123" t="s">
        <v>493</v>
      </c>
      <c r="F47" s="124">
        <v>16600</v>
      </c>
      <c r="G47" s="124">
        <v>14758</v>
      </c>
      <c r="H47" s="77">
        <f t="shared" si="0"/>
        <v>1842</v>
      </c>
    </row>
    <row r="48" spans="1:8" ht="38.25" outlineLevel="2">
      <c r="A48" s="122" t="s">
        <v>494</v>
      </c>
      <c r="B48" s="38">
        <v>200</v>
      </c>
      <c r="C48" s="123" t="s">
        <v>42</v>
      </c>
      <c r="D48" s="123" t="s">
        <v>190</v>
      </c>
      <c r="E48" s="123" t="s">
        <v>495</v>
      </c>
      <c r="F48" s="124">
        <v>200</v>
      </c>
      <c r="G48" s="124">
        <v>0</v>
      </c>
      <c r="H48" s="77">
        <f t="shared" si="0"/>
        <v>200</v>
      </c>
    </row>
    <row r="49" spans="1:8" ht="63.75" outlineLevel="3">
      <c r="A49" s="122" t="s">
        <v>322</v>
      </c>
      <c r="B49" s="38">
        <v>200</v>
      </c>
      <c r="C49" s="123" t="s">
        <v>42</v>
      </c>
      <c r="D49" s="123" t="s">
        <v>191</v>
      </c>
      <c r="E49" s="123" t="s">
        <v>35</v>
      </c>
      <c r="F49" s="124">
        <v>12950</v>
      </c>
      <c r="G49" s="124">
        <v>12329</v>
      </c>
      <c r="H49" s="77">
        <f t="shared" si="0"/>
        <v>621</v>
      </c>
    </row>
    <row r="50" spans="1:8" ht="38.25" outlineLevel="4">
      <c r="A50" s="122" t="s">
        <v>492</v>
      </c>
      <c r="B50" s="38">
        <v>200</v>
      </c>
      <c r="C50" s="123" t="s">
        <v>42</v>
      </c>
      <c r="D50" s="123" t="s">
        <v>191</v>
      </c>
      <c r="E50" s="123" t="s">
        <v>493</v>
      </c>
      <c r="F50" s="124">
        <v>12750</v>
      </c>
      <c r="G50" s="124">
        <v>12329</v>
      </c>
      <c r="H50" s="77">
        <f t="shared" si="0"/>
        <v>421</v>
      </c>
    </row>
    <row r="51" spans="1:8" ht="38.25" outlineLevel="1">
      <c r="A51" s="122" t="s">
        <v>494</v>
      </c>
      <c r="B51" s="38">
        <v>200</v>
      </c>
      <c r="C51" s="123" t="s">
        <v>42</v>
      </c>
      <c r="D51" s="123" t="s">
        <v>191</v>
      </c>
      <c r="E51" s="123" t="s">
        <v>495</v>
      </c>
      <c r="F51" s="124">
        <v>200</v>
      </c>
      <c r="G51" s="124">
        <v>0</v>
      </c>
      <c r="H51" s="77">
        <f t="shared" si="0"/>
        <v>200</v>
      </c>
    </row>
    <row r="52" spans="1:8" ht="21.75" customHeight="1" outlineLevel="3">
      <c r="A52" s="122" t="s">
        <v>323</v>
      </c>
      <c r="B52" s="38">
        <v>200</v>
      </c>
      <c r="C52" s="123" t="s">
        <v>42</v>
      </c>
      <c r="D52" s="123" t="s">
        <v>192</v>
      </c>
      <c r="E52" s="123" t="s">
        <v>35</v>
      </c>
      <c r="F52" s="124">
        <v>16800</v>
      </c>
      <c r="G52" s="124">
        <v>14618.69</v>
      </c>
      <c r="H52" s="77">
        <f t="shared" si="0"/>
        <v>2181.3099999999995</v>
      </c>
    </row>
    <row r="53" spans="1:8" ht="38.25" outlineLevel="4">
      <c r="A53" s="122" t="s">
        <v>492</v>
      </c>
      <c r="B53" s="38">
        <v>200</v>
      </c>
      <c r="C53" s="123" t="s">
        <v>42</v>
      </c>
      <c r="D53" s="123" t="s">
        <v>192</v>
      </c>
      <c r="E53" s="123" t="s">
        <v>493</v>
      </c>
      <c r="F53" s="124">
        <v>16600</v>
      </c>
      <c r="G53" s="124">
        <v>14618.69</v>
      </c>
      <c r="H53" s="77">
        <f t="shared" si="0"/>
        <v>1981.3099999999995</v>
      </c>
    </row>
    <row r="54" spans="1:8" ht="38.25" outlineLevel="4">
      <c r="A54" s="122" t="s">
        <v>494</v>
      </c>
      <c r="B54" s="38">
        <v>200</v>
      </c>
      <c r="C54" s="123" t="s">
        <v>42</v>
      </c>
      <c r="D54" s="123" t="s">
        <v>192</v>
      </c>
      <c r="E54" s="123" t="s">
        <v>495</v>
      </c>
      <c r="F54" s="124">
        <v>200</v>
      </c>
      <c r="G54" s="124">
        <v>0</v>
      </c>
      <c r="H54" s="77">
        <f t="shared" si="0"/>
        <v>200</v>
      </c>
    </row>
    <row r="55" spans="1:8" ht="17.25" customHeight="1" outlineLevel="4">
      <c r="A55" s="122" t="s">
        <v>324</v>
      </c>
      <c r="B55" s="38">
        <v>200</v>
      </c>
      <c r="C55" s="123" t="s">
        <v>42</v>
      </c>
      <c r="D55" s="123" t="s">
        <v>193</v>
      </c>
      <c r="E55" s="123" t="s">
        <v>35</v>
      </c>
      <c r="F55" s="124">
        <v>17500</v>
      </c>
      <c r="G55" s="124">
        <v>17016.09</v>
      </c>
      <c r="H55" s="77">
        <f t="shared" si="0"/>
        <v>483.90999999999985</v>
      </c>
    </row>
    <row r="56" spans="1:8" ht="18" customHeight="1" outlineLevel="4">
      <c r="A56" s="122" t="s">
        <v>492</v>
      </c>
      <c r="B56" s="38">
        <v>200</v>
      </c>
      <c r="C56" s="123" t="s">
        <v>42</v>
      </c>
      <c r="D56" s="123" t="s">
        <v>193</v>
      </c>
      <c r="E56" s="123" t="s">
        <v>493</v>
      </c>
      <c r="F56" s="124">
        <v>17300</v>
      </c>
      <c r="G56" s="124">
        <v>17016.09</v>
      </c>
      <c r="H56" s="77">
        <f t="shared" si="0"/>
        <v>283.90999999999985</v>
      </c>
    </row>
    <row r="57" spans="1:8" ht="38.25" outlineLevel="4">
      <c r="A57" s="122" t="s">
        <v>494</v>
      </c>
      <c r="B57" s="38">
        <v>200</v>
      </c>
      <c r="C57" s="123" t="s">
        <v>42</v>
      </c>
      <c r="D57" s="123" t="s">
        <v>193</v>
      </c>
      <c r="E57" s="123" t="s">
        <v>495</v>
      </c>
      <c r="F57" s="124">
        <v>200</v>
      </c>
      <c r="G57" s="124">
        <v>0</v>
      </c>
      <c r="H57" s="77">
        <f t="shared" si="0"/>
        <v>200</v>
      </c>
    </row>
    <row r="58" spans="1:8" ht="63.75" outlineLevel="4">
      <c r="A58" s="122" t="s">
        <v>325</v>
      </c>
      <c r="B58" s="38">
        <v>200</v>
      </c>
      <c r="C58" s="123" t="s">
        <v>42</v>
      </c>
      <c r="D58" s="123" t="s">
        <v>194</v>
      </c>
      <c r="E58" s="123" t="s">
        <v>35</v>
      </c>
      <c r="F58" s="124">
        <v>16800</v>
      </c>
      <c r="G58" s="124">
        <v>12750</v>
      </c>
      <c r="H58" s="77">
        <f t="shared" si="0"/>
        <v>4050</v>
      </c>
    </row>
    <row r="59" spans="1:8" ht="38.25" outlineLevel="1">
      <c r="A59" s="122" t="s">
        <v>492</v>
      </c>
      <c r="B59" s="38">
        <v>200</v>
      </c>
      <c r="C59" s="123" t="s">
        <v>42</v>
      </c>
      <c r="D59" s="123" t="s">
        <v>194</v>
      </c>
      <c r="E59" s="123" t="s">
        <v>493</v>
      </c>
      <c r="F59" s="124">
        <v>16600</v>
      </c>
      <c r="G59" s="124">
        <v>12750</v>
      </c>
      <c r="H59" s="77">
        <f t="shared" si="0"/>
        <v>3850</v>
      </c>
    </row>
    <row r="60" spans="1:8" ht="38.25" outlineLevel="2">
      <c r="A60" s="122" t="s">
        <v>494</v>
      </c>
      <c r="B60" s="38">
        <v>200</v>
      </c>
      <c r="C60" s="123" t="s">
        <v>42</v>
      </c>
      <c r="D60" s="123" t="s">
        <v>194</v>
      </c>
      <c r="E60" s="123" t="s">
        <v>495</v>
      </c>
      <c r="F60" s="124">
        <v>200</v>
      </c>
      <c r="G60" s="124">
        <v>0</v>
      </c>
      <c r="H60" s="77">
        <f t="shared" si="0"/>
        <v>200</v>
      </c>
    </row>
    <row r="61" spans="1:8" ht="19.5" customHeight="1" outlineLevel="3">
      <c r="A61" s="122" t="s">
        <v>326</v>
      </c>
      <c r="B61" s="38">
        <v>200</v>
      </c>
      <c r="C61" s="123" t="s">
        <v>42</v>
      </c>
      <c r="D61" s="123" t="s">
        <v>195</v>
      </c>
      <c r="E61" s="123" t="s">
        <v>35</v>
      </c>
      <c r="F61" s="124">
        <v>16800</v>
      </c>
      <c r="G61" s="124">
        <v>8696.13</v>
      </c>
      <c r="H61" s="77">
        <f t="shared" si="0"/>
        <v>8103.870000000001</v>
      </c>
    </row>
    <row r="62" spans="1:8" ht="38.25" outlineLevel="4">
      <c r="A62" s="122" t="s">
        <v>492</v>
      </c>
      <c r="B62" s="38">
        <v>200</v>
      </c>
      <c r="C62" s="123" t="s">
        <v>42</v>
      </c>
      <c r="D62" s="123" t="s">
        <v>195</v>
      </c>
      <c r="E62" s="123" t="s">
        <v>493</v>
      </c>
      <c r="F62" s="124">
        <v>16600</v>
      </c>
      <c r="G62" s="124">
        <v>8696.13</v>
      </c>
      <c r="H62" s="77">
        <f t="shared" si="0"/>
        <v>7903.870000000001</v>
      </c>
    </row>
    <row r="63" spans="1:8" ht="38.25" outlineLevel="1">
      <c r="A63" s="122" t="s">
        <v>494</v>
      </c>
      <c r="B63" s="38">
        <v>200</v>
      </c>
      <c r="C63" s="123" t="s">
        <v>42</v>
      </c>
      <c r="D63" s="123" t="s">
        <v>195</v>
      </c>
      <c r="E63" s="123" t="s">
        <v>495</v>
      </c>
      <c r="F63" s="124">
        <v>200</v>
      </c>
      <c r="G63" s="124">
        <v>0</v>
      </c>
      <c r="H63" s="77">
        <f t="shared" si="0"/>
        <v>200</v>
      </c>
    </row>
    <row r="64" spans="1:8" ht="63.75" outlineLevel="2">
      <c r="A64" s="122" t="s">
        <v>327</v>
      </c>
      <c r="B64" s="38">
        <v>200</v>
      </c>
      <c r="C64" s="123" t="s">
        <v>42</v>
      </c>
      <c r="D64" s="123" t="s">
        <v>196</v>
      </c>
      <c r="E64" s="123" t="s">
        <v>35</v>
      </c>
      <c r="F64" s="124">
        <v>16800</v>
      </c>
      <c r="G64" s="124">
        <v>0</v>
      </c>
      <c r="H64" s="77">
        <f t="shared" si="0"/>
        <v>16800</v>
      </c>
    </row>
    <row r="65" spans="1:8" ht="26.25" customHeight="1" outlineLevel="3">
      <c r="A65" s="122" t="s">
        <v>492</v>
      </c>
      <c r="B65" s="38">
        <v>200</v>
      </c>
      <c r="C65" s="123" t="s">
        <v>42</v>
      </c>
      <c r="D65" s="123" t="s">
        <v>196</v>
      </c>
      <c r="E65" s="123" t="s">
        <v>493</v>
      </c>
      <c r="F65" s="124">
        <v>16600</v>
      </c>
      <c r="G65" s="124">
        <v>0</v>
      </c>
      <c r="H65" s="77">
        <f aca="true" t="shared" si="1" ref="H65:H123">F65-G65</f>
        <v>16600</v>
      </c>
    </row>
    <row r="66" spans="1:8" ht="28.5" customHeight="1" outlineLevel="4">
      <c r="A66" s="122" t="s">
        <v>494</v>
      </c>
      <c r="B66" s="38">
        <v>200</v>
      </c>
      <c r="C66" s="123" t="s">
        <v>42</v>
      </c>
      <c r="D66" s="123" t="s">
        <v>196</v>
      </c>
      <c r="E66" s="123" t="s">
        <v>495</v>
      </c>
      <c r="F66" s="124">
        <v>200</v>
      </c>
      <c r="G66" s="124">
        <v>0</v>
      </c>
      <c r="H66" s="77">
        <f t="shared" si="1"/>
        <v>200</v>
      </c>
    </row>
    <row r="67" spans="1:8" ht="63.75" outlineLevel="1">
      <c r="A67" s="122" t="s">
        <v>328</v>
      </c>
      <c r="B67" s="38">
        <v>200</v>
      </c>
      <c r="C67" s="123" t="s">
        <v>42</v>
      </c>
      <c r="D67" s="123" t="s">
        <v>197</v>
      </c>
      <c r="E67" s="123" t="s">
        <v>35</v>
      </c>
      <c r="F67" s="124">
        <v>16800</v>
      </c>
      <c r="G67" s="124">
        <v>0</v>
      </c>
      <c r="H67" s="77">
        <f t="shared" si="1"/>
        <v>16800</v>
      </c>
    </row>
    <row r="68" spans="1:8" ht="25.5" customHeight="1" outlineLevel="2">
      <c r="A68" s="122" t="s">
        <v>492</v>
      </c>
      <c r="B68" s="38">
        <v>200</v>
      </c>
      <c r="C68" s="123" t="s">
        <v>42</v>
      </c>
      <c r="D68" s="123" t="s">
        <v>197</v>
      </c>
      <c r="E68" s="123" t="s">
        <v>493</v>
      </c>
      <c r="F68" s="124">
        <v>16600</v>
      </c>
      <c r="G68" s="124">
        <v>0</v>
      </c>
      <c r="H68" s="77">
        <f t="shared" si="1"/>
        <v>16600</v>
      </c>
    </row>
    <row r="69" spans="1:8" ht="30" customHeight="1" outlineLevel="4">
      <c r="A69" s="122" t="s">
        <v>494</v>
      </c>
      <c r="B69" s="38">
        <v>200</v>
      </c>
      <c r="C69" s="123" t="s">
        <v>42</v>
      </c>
      <c r="D69" s="123" t="s">
        <v>197</v>
      </c>
      <c r="E69" s="123" t="s">
        <v>495</v>
      </c>
      <c r="F69" s="124">
        <v>200</v>
      </c>
      <c r="G69" s="124">
        <v>0</v>
      </c>
      <c r="H69" s="77">
        <f t="shared" si="1"/>
        <v>200</v>
      </c>
    </row>
    <row r="70" spans="1:8" ht="63.75" outlineLevel="4">
      <c r="A70" s="122" t="s">
        <v>329</v>
      </c>
      <c r="B70" s="38">
        <v>200</v>
      </c>
      <c r="C70" s="123" t="s">
        <v>42</v>
      </c>
      <c r="D70" s="123" t="s">
        <v>198</v>
      </c>
      <c r="E70" s="123" t="s">
        <v>35</v>
      </c>
      <c r="F70" s="124">
        <v>16800</v>
      </c>
      <c r="G70" s="124">
        <v>0</v>
      </c>
      <c r="H70" s="77">
        <f t="shared" si="1"/>
        <v>16800</v>
      </c>
    </row>
    <row r="71" spans="1:8" ht="18" customHeight="1" outlineLevel="4">
      <c r="A71" s="122" t="s">
        <v>492</v>
      </c>
      <c r="B71" s="38">
        <v>200</v>
      </c>
      <c r="C71" s="123" t="s">
        <v>42</v>
      </c>
      <c r="D71" s="123" t="s">
        <v>198</v>
      </c>
      <c r="E71" s="123" t="s">
        <v>493</v>
      </c>
      <c r="F71" s="124">
        <v>16600</v>
      </c>
      <c r="G71" s="124">
        <v>0</v>
      </c>
      <c r="H71" s="77">
        <f t="shared" si="1"/>
        <v>16600</v>
      </c>
    </row>
    <row r="72" spans="1:8" ht="38.25" outlineLevel="4">
      <c r="A72" s="122" t="s">
        <v>494</v>
      </c>
      <c r="B72" s="38">
        <v>200</v>
      </c>
      <c r="C72" s="123" t="s">
        <v>42</v>
      </c>
      <c r="D72" s="123" t="s">
        <v>198</v>
      </c>
      <c r="E72" s="123" t="s">
        <v>495</v>
      </c>
      <c r="F72" s="124">
        <v>200</v>
      </c>
      <c r="G72" s="124">
        <v>0</v>
      </c>
      <c r="H72" s="77">
        <f t="shared" si="1"/>
        <v>200</v>
      </c>
    </row>
    <row r="73" spans="1:8" ht="63.75" outlineLevel="4">
      <c r="A73" s="122" t="s">
        <v>330</v>
      </c>
      <c r="B73" s="38">
        <v>200</v>
      </c>
      <c r="C73" s="123" t="s">
        <v>42</v>
      </c>
      <c r="D73" s="123" t="s">
        <v>199</v>
      </c>
      <c r="E73" s="123" t="s">
        <v>35</v>
      </c>
      <c r="F73" s="124">
        <v>23600</v>
      </c>
      <c r="G73" s="124">
        <v>0</v>
      </c>
      <c r="H73" s="77">
        <f t="shared" si="1"/>
        <v>23600</v>
      </c>
    </row>
    <row r="74" spans="1:8" ht="30" customHeight="1" outlineLevel="4">
      <c r="A74" s="122" t="s">
        <v>492</v>
      </c>
      <c r="B74" s="38">
        <v>200</v>
      </c>
      <c r="C74" s="123" t="s">
        <v>42</v>
      </c>
      <c r="D74" s="123" t="s">
        <v>199</v>
      </c>
      <c r="E74" s="123" t="s">
        <v>493</v>
      </c>
      <c r="F74" s="124">
        <v>23400</v>
      </c>
      <c r="G74" s="124">
        <v>0</v>
      </c>
      <c r="H74" s="77">
        <f t="shared" si="1"/>
        <v>23400</v>
      </c>
    </row>
    <row r="75" spans="1:8" ht="38.25" outlineLevel="2">
      <c r="A75" s="122" t="s">
        <v>494</v>
      </c>
      <c r="B75" s="38">
        <v>200</v>
      </c>
      <c r="C75" s="123" t="s">
        <v>42</v>
      </c>
      <c r="D75" s="123" t="s">
        <v>199</v>
      </c>
      <c r="E75" s="123" t="s">
        <v>495</v>
      </c>
      <c r="F75" s="124">
        <v>200</v>
      </c>
      <c r="G75" s="124">
        <v>0</v>
      </c>
      <c r="H75" s="77">
        <f t="shared" si="1"/>
        <v>200</v>
      </c>
    </row>
    <row r="76" spans="1:8" ht="25.5" outlineLevel="4">
      <c r="A76" s="122" t="s">
        <v>441</v>
      </c>
      <c r="B76" s="38">
        <v>200</v>
      </c>
      <c r="C76" s="123" t="s">
        <v>442</v>
      </c>
      <c r="D76" s="123" t="s">
        <v>36</v>
      </c>
      <c r="E76" s="123" t="s">
        <v>35</v>
      </c>
      <c r="F76" s="124">
        <v>258000</v>
      </c>
      <c r="G76" s="124">
        <v>30000</v>
      </c>
      <c r="H76" s="77">
        <f t="shared" si="1"/>
        <v>228000</v>
      </c>
    </row>
    <row r="77" spans="1:8" ht="38.25" outlineLevel="2">
      <c r="A77" s="122" t="s">
        <v>310</v>
      </c>
      <c r="B77" s="38">
        <v>200</v>
      </c>
      <c r="C77" s="123" t="s">
        <v>442</v>
      </c>
      <c r="D77" s="123" t="s">
        <v>443</v>
      </c>
      <c r="E77" s="123" t="s">
        <v>35</v>
      </c>
      <c r="F77" s="124">
        <v>258000</v>
      </c>
      <c r="G77" s="124">
        <v>30000</v>
      </c>
      <c r="H77" s="77">
        <f t="shared" si="1"/>
        <v>228000</v>
      </c>
    </row>
    <row r="78" spans="1:8" ht="38.25" outlineLevel="3">
      <c r="A78" s="122" t="s">
        <v>494</v>
      </c>
      <c r="B78" s="38">
        <v>200</v>
      </c>
      <c r="C78" s="123" t="s">
        <v>442</v>
      </c>
      <c r="D78" s="123" t="s">
        <v>443</v>
      </c>
      <c r="E78" s="123" t="s">
        <v>495</v>
      </c>
      <c r="F78" s="124">
        <v>258000</v>
      </c>
      <c r="G78" s="124">
        <v>30000</v>
      </c>
      <c r="H78" s="77">
        <f t="shared" si="1"/>
        <v>228000</v>
      </c>
    </row>
    <row r="79" spans="1:8" ht="41.25" customHeight="1" outlineLevel="4">
      <c r="A79" s="122" t="s">
        <v>331</v>
      </c>
      <c r="B79" s="38">
        <v>200</v>
      </c>
      <c r="C79" s="123" t="s">
        <v>43</v>
      </c>
      <c r="D79" s="123" t="s">
        <v>36</v>
      </c>
      <c r="E79" s="123" t="s">
        <v>35</v>
      </c>
      <c r="F79" s="124">
        <v>67879.4</v>
      </c>
      <c r="G79" s="124">
        <v>0</v>
      </c>
      <c r="H79" s="77">
        <f t="shared" si="1"/>
        <v>67879.4</v>
      </c>
    </row>
    <row r="80" spans="1:8" ht="25.5">
      <c r="A80" s="122" t="s">
        <v>315</v>
      </c>
      <c r="B80" s="38">
        <v>200</v>
      </c>
      <c r="C80" s="123" t="s">
        <v>43</v>
      </c>
      <c r="D80" s="123" t="s">
        <v>200</v>
      </c>
      <c r="E80" s="123" t="s">
        <v>35</v>
      </c>
      <c r="F80" s="124">
        <v>67879.4</v>
      </c>
      <c r="G80" s="124">
        <v>0</v>
      </c>
      <c r="H80" s="77">
        <f t="shared" si="1"/>
        <v>67879.4</v>
      </c>
    </row>
    <row r="81" spans="1:8" ht="12.75" outlineLevel="1">
      <c r="A81" s="122" t="s">
        <v>332</v>
      </c>
      <c r="B81" s="38">
        <v>200</v>
      </c>
      <c r="C81" s="123" t="s">
        <v>43</v>
      </c>
      <c r="D81" s="123" t="s">
        <v>200</v>
      </c>
      <c r="E81" s="123" t="s">
        <v>169</v>
      </c>
      <c r="F81" s="124">
        <v>67879.4</v>
      </c>
      <c r="G81" s="124">
        <v>0</v>
      </c>
      <c r="H81" s="77">
        <f t="shared" si="1"/>
        <v>67879.4</v>
      </c>
    </row>
    <row r="82" spans="1:8" ht="25.5" outlineLevel="4">
      <c r="A82" s="122" t="s">
        <v>333</v>
      </c>
      <c r="B82" s="38">
        <v>200</v>
      </c>
      <c r="C82" s="123" t="s">
        <v>147</v>
      </c>
      <c r="D82" s="123" t="s">
        <v>36</v>
      </c>
      <c r="E82" s="123" t="s">
        <v>35</v>
      </c>
      <c r="F82" s="124">
        <v>7748480</v>
      </c>
      <c r="G82" s="124">
        <v>4809101.62</v>
      </c>
      <c r="H82" s="77">
        <f t="shared" si="1"/>
        <v>2939378.38</v>
      </c>
    </row>
    <row r="83" spans="1:8" ht="25.5" outlineLevel="4">
      <c r="A83" s="122" t="s">
        <v>334</v>
      </c>
      <c r="B83" s="38">
        <v>200</v>
      </c>
      <c r="C83" s="123" t="s">
        <v>147</v>
      </c>
      <c r="D83" s="123" t="s">
        <v>201</v>
      </c>
      <c r="E83" s="123" t="s">
        <v>35</v>
      </c>
      <c r="F83" s="124">
        <v>35000</v>
      </c>
      <c r="G83" s="124">
        <v>2722</v>
      </c>
      <c r="H83" s="77">
        <f t="shared" si="1"/>
        <v>32278</v>
      </c>
    </row>
    <row r="84" spans="1:8" ht="30.75" customHeight="1" outlineLevel="4">
      <c r="A84" s="122" t="s">
        <v>492</v>
      </c>
      <c r="B84" s="38">
        <v>200</v>
      </c>
      <c r="C84" s="123" t="s">
        <v>147</v>
      </c>
      <c r="D84" s="123" t="s">
        <v>201</v>
      </c>
      <c r="E84" s="123" t="s">
        <v>493</v>
      </c>
      <c r="F84" s="124">
        <v>6844</v>
      </c>
      <c r="G84" s="124">
        <v>2722</v>
      </c>
      <c r="H84" s="77">
        <f t="shared" si="1"/>
        <v>4122</v>
      </c>
    </row>
    <row r="85" spans="1:8" ht="38.25" outlineLevel="4">
      <c r="A85" s="122" t="s">
        <v>494</v>
      </c>
      <c r="B85" s="38">
        <v>200</v>
      </c>
      <c r="C85" s="123" t="s">
        <v>147</v>
      </c>
      <c r="D85" s="123" t="s">
        <v>201</v>
      </c>
      <c r="E85" s="123" t="s">
        <v>495</v>
      </c>
      <c r="F85" s="124">
        <v>28156</v>
      </c>
      <c r="G85" s="124">
        <v>0</v>
      </c>
      <c r="H85" s="77">
        <f t="shared" si="1"/>
        <v>28156</v>
      </c>
    </row>
    <row r="86" spans="1:8" ht="25.5" outlineLevel="1">
      <c r="A86" s="122" t="s">
        <v>335</v>
      </c>
      <c r="B86" s="38">
        <v>200</v>
      </c>
      <c r="C86" s="123" t="s">
        <v>147</v>
      </c>
      <c r="D86" s="123" t="s">
        <v>202</v>
      </c>
      <c r="E86" s="123" t="s">
        <v>35</v>
      </c>
      <c r="F86" s="124">
        <v>20000</v>
      </c>
      <c r="G86" s="124">
        <v>0</v>
      </c>
      <c r="H86" s="77">
        <f t="shared" si="1"/>
        <v>20000</v>
      </c>
    </row>
    <row r="87" spans="1:8" ht="38.25" outlineLevel="2">
      <c r="A87" s="122" t="s">
        <v>494</v>
      </c>
      <c r="B87" s="38">
        <v>200</v>
      </c>
      <c r="C87" s="123" t="s">
        <v>147</v>
      </c>
      <c r="D87" s="123" t="s">
        <v>202</v>
      </c>
      <c r="E87" s="123" t="s">
        <v>495</v>
      </c>
      <c r="F87" s="124">
        <v>20000</v>
      </c>
      <c r="G87" s="124">
        <v>0</v>
      </c>
      <c r="H87" s="77">
        <f t="shared" si="1"/>
        <v>20000</v>
      </c>
    </row>
    <row r="88" spans="1:8" ht="25.5" outlineLevel="3">
      <c r="A88" s="122" t="s">
        <v>336</v>
      </c>
      <c r="B88" s="38">
        <v>200</v>
      </c>
      <c r="C88" s="123" t="s">
        <v>147</v>
      </c>
      <c r="D88" s="123" t="s">
        <v>203</v>
      </c>
      <c r="E88" s="123" t="s">
        <v>35</v>
      </c>
      <c r="F88" s="124">
        <v>4424668.07</v>
      </c>
      <c r="G88" s="124">
        <v>2666175.92</v>
      </c>
      <c r="H88" s="77">
        <f t="shared" si="1"/>
        <v>1758492.1500000004</v>
      </c>
    </row>
    <row r="89" spans="1:8" ht="31.5" customHeight="1" outlineLevel="4">
      <c r="A89" s="122" t="s">
        <v>498</v>
      </c>
      <c r="B89" s="38">
        <v>200</v>
      </c>
      <c r="C89" s="123" t="s">
        <v>147</v>
      </c>
      <c r="D89" s="123" t="s">
        <v>203</v>
      </c>
      <c r="E89" s="123" t="s">
        <v>499</v>
      </c>
      <c r="F89" s="124">
        <v>4424668.07</v>
      </c>
      <c r="G89" s="124">
        <v>2666175.92</v>
      </c>
      <c r="H89" s="77">
        <f t="shared" si="1"/>
        <v>1758492.1500000004</v>
      </c>
    </row>
    <row r="90" spans="1:8" ht="63.75" outlineLevel="2">
      <c r="A90" s="122" t="s">
        <v>337</v>
      </c>
      <c r="B90" s="38">
        <v>200</v>
      </c>
      <c r="C90" s="123" t="s">
        <v>147</v>
      </c>
      <c r="D90" s="123" t="s">
        <v>204</v>
      </c>
      <c r="E90" s="123" t="s">
        <v>35</v>
      </c>
      <c r="F90" s="124">
        <v>2431631.93</v>
      </c>
      <c r="G90" s="124">
        <v>1698349.55</v>
      </c>
      <c r="H90" s="77">
        <f t="shared" si="1"/>
        <v>733282.3800000001</v>
      </c>
    </row>
    <row r="91" spans="1:8" ht="25.5" outlineLevel="3">
      <c r="A91" s="122" t="s">
        <v>498</v>
      </c>
      <c r="B91" s="38">
        <v>200</v>
      </c>
      <c r="C91" s="123" t="s">
        <v>147</v>
      </c>
      <c r="D91" s="123" t="s">
        <v>204</v>
      </c>
      <c r="E91" s="123" t="s">
        <v>499</v>
      </c>
      <c r="F91" s="124">
        <v>97700</v>
      </c>
      <c r="G91" s="124">
        <v>50510.33</v>
      </c>
      <c r="H91" s="77">
        <f t="shared" si="1"/>
        <v>47189.67</v>
      </c>
    </row>
    <row r="92" spans="1:8" ht="38.25" outlineLevel="4">
      <c r="A92" s="122" t="s">
        <v>494</v>
      </c>
      <c r="B92" s="38">
        <v>200</v>
      </c>
      <c r="C92" s="123" t="s">
        <v>147</v>
      </c>
      <c r="D92" s="123" t="s">
        <v>204</v>
      </c>
      <c r="E92" s="123" t="s">
        <v>495</v>
      </c>
      <c r="F92" s="124">
        <v>2233431.93</v>
      </c>
      <c r="G92" s="124">
        <v>1568391.2</v>
      </c>
      <c r="H92" s="77">
        <f t="shared" si="1"/>
        <v>665040.7300000002</v>
      </c>
    </row>
    <row r="93" spans="1:8" ht="25.5">
      <c r="A93" s="122" t="s">
        <v>496</v>
      </c>
      <c r="B93" s="38">
        <v>200</v>
      </c>
      <c r="C93" s="123" t="s">
        <v>147</v>
      </c>
      <c r="D93" s="123" t="s">
        <v>204</v>
      </c>
      <c r="E93" s="123" t="s">
        <v>497</v>
      </c>
      <c r="F93" s="124">
        <v>100500</v>
      </c>
      <c r="G93" s="124">
        <v>79448.02</v>
      </c>
      <c r="H93" s="77">
        <f t="shared" si="1"/>
        <v>21051.979999999996</v>
      </c>
    </row>
    <row r="94" spans="1:8" ht="51" outlineLevel="1">
      <c r="A94" s="122" t="s">
        <v>444</v>
      </c>
      <c r="B94" s="38">
        <v>200</v>
      </c>
      <c r="C94" s="123" t="s">
        <v>147</v>
      </c>
      <c r="D94" s="123" t="s">
        <v>445</v>
      </c>
      <c r="E94" s="123" t="s">
        <v>35</v>
      </c>
      <c r="F94" s="124">
        <v>5000</v>
      </c>
      <c r="G94" s="124">
        <v>3000</v>
      </c>
      <c r="H94" s="77">
        <f t="shared" si="1"/>
        <v>2000</v>
      </c>
    </row>
    <row r="95" spans="1:8" ht="38.25" outlineLevel="2">
      <c r="A95" s="122" t="s">
        <v>494</v>
      </c>
      <c r="B95" s="38">
        <v>200</v>
      </c>
      <c r="C95" s="123" t="s">
        <v>147</v>
      </c>
      <c r="D95" s="123" t="s">
        <v>445</v>
      </c>
      <c r="E95" s="123" t="s">
        <v>495</v>
      </c>
      <c r="F95" s="124">
        <v>5000</v>
      </c>
      <c r="G95" s="124">
        <v>3000</v>
      </c>
      <c r="H95" s="77">
        <f t="shared" si="1"/>
        <v>2000</v>
      </c>
    </row>
    <row r="96" spans="1:8" ht="114.75" outlineLevel="3">
      <c r="A96" s="122" t="s">
        <v>339</v>
      </c>
      <c r="B96" s="38">
        <v>200</v>
      </c>
      <c r="C96" s="123" t="s">
        <v>147</v>
      </c>
      <c r="D96" s="123" t="s">
        <v>206</v>
      </c>
      <c r="E96" s="123" t="s">
        <v>35</v>
      </c>
      <c r="F96" s="124">
        <v>832180</v>
      </c>
      <c r="G96" s="124">
        <v>438854.15</v>
      </c>
      <c r="H96" s="77">
        <f t="shared" si="1"/>
        <v>393325.85</v>
      </c>
    </row>
    <row r="97" spans="1:8" ht="38.25" outlineLevel="4">
      <c r="A97" s="122" t="s">
        <v>492</v>
      </c>
      <c r="B97" s="38">
        <v>200</v>
      </c>
      <c r="C97" s="123" t="s">
        <v>147</v>
      </c>
      <c r="D97" s="123" t="s">
        <v>206</v>
      </c>
      <c r="E97" s="123" t="s">
        <v>493</v>
      </c>
      <c r="F97" s="124">
        <v>644896</v>
      </c>
      <c r="G97" s="124">
        <v>346179.1</v>
      </c>
      <c r="H97" s="77">
        <f t="shared" si="1"/>
        <v>298716.9</v>
      </c>
    </row>
    <row r="98" spans="1:8" ht="38.25" outlineLevel="4">
      <c r="A98" s="122" t="s">
        <v>494</v>
      </c>
      <c r="B98" s="38">
        <v>200</v>
      </c>
      <c r="C98" s="123" t="s">
        <v>147</v>
      </c>
      <c r="D98" s="123" t="s">
        <v>206</v>
      </c>
      <c r="E98" s="123" t="s">
        <v>495</v>
      </c>
      <c r="F98" s="124">
        <v>187284</v>
      </c>
      <c r="G98" s="124">
        <v>92675.05</v>
      </c>
      <c r="H98" s="77">
        <f t="shared" si="1"/>
        <v>94608.95</v>
      </c>
    </row>
    <row r="99" spans="1:8" ht="12.75" outlineLevel="4">
      <c r="A99" s="122" t="s">
        <v>340</v>
      </c>
      <c r="B99" s="38">
        <v>200</v>
      </c>
      <c r="C99" s="123" t="s">
        <v>159</v>
      </c>
      <c r="D99" s="123" t="s">
        <v>36</v>
      </c>
      <c r="E99" s="123" t="s">
        <v>35</v>
      </c>
      <c r="F99" s="124">
        <v>884968.01</v>
      </c>
      <c r="G99" s="124">
        <v>483183.77</v>
      </c>
      <c r="H99" s="77">
        <f t="shared" si="1"/>
        <v>401784.24</v>
      </c>
    </row>
    <row r="100" spans="1:8" ht="12.75" outlineLevel="4">
      <c r="A100" s="122" t="s">
        <v>341</v>
      </c>
      <c r="B100" s="38">
        <v>200</v>
      </c>
      <c r="C100" s="123" t="s">
        <v>44</v>
      </c>
      <c r="D100" s="123" t="s">
        <v>36</v>
      </c>
      <c r="E100" s="123" t="s">
        <v>35</v>
      </c>
      <c r="F100" s="124">
        <v>50000</v>
      </c>
      <c r="G100" s="124">
        <v>0</v>
      </c>
      <c r="H100" s="77">
        <f t="shared" si="1"/>
        <v>50000</v>
      </c>
    </row>
    <row r="101" spans="1:8" ht="30" customHeight="1" outlineLevel="4">
      <c r="A101" s="122" t="s">
        <v>446</v>
      </c>
      <c r="B101" s="38">
        <v>200</v>
      </c>
      <c r="C101" s="123" t="s">
        <v>44</v>
      </c>
      <c r="D101" s="123" t="s">
        <v>447</v>
      </c>
      <c r="E101" s="123" t="s">
        <v>35</v>
      </c>
      <c r="F101" s="124">
        <v>50000</v>
      </c>
      <c r="G101" s="124">
        <v>0</v>
      </c>
      <c r="H101" s="77">
        <f t="shared" si="1"/>
        <v>50000</v>
      </c>
    </row>
    <row r="102" spans="1:8" ht="51" outlineLevel="4">
      <c r="A102" s="122" t="s">
        <v>342</v>
      </c>
      <c r="B102" s="38">
        <v>200</v>
      </c>
      <c r="C102" s="123" t="s">
        <v>44</v>
      </c>
      <c r="D102" s="123" t="s">
        <v>447</v>
      </c>
      <c r="E102" s="123" t="s">
        <v>160</v>
      </c>
      <c r="F102" s="124">
        <v>50000</v>
      </c>
      <c r="G102" s="124">
        <v>0</v>
      </c>
      <c r="H102" s="77">
        <f t="shared" si="1"/>
        <v>50000</v>
      </c>
    </row>
    <row r="103" spans="1:8" ht="42.75" customHeight="1" outlineLevel="4">
      <c r="A103" s="122" t="s">
        <v>343</v>
      </c>
      <c r="B103" s="38">
        <v>200</v>
      </c>
      <c r="C103" s="123" t="s">
        <v>45</v>
      </c>
      <c r="D103" s="123" t="s">
        <v>36</v>
      </c>
      <c r="E103" s="123" t="s">
        <v>35</v>
      </c>
      <c r="F103" s="124">
        <v>300000</v>
      </c>
      <c r="G103" s="124">
        <v>75000</v>
      </c>
      <c r="H103" s="77">
        <f t="shared" si="1"/>
        <v>225000</v>
      </c>
    </row>
    <row r="104" spans="1:8" ht="51" outlineLevel="4">
      <c r="A104" s="122" t="s">
        <v>448</v>
      </c>
      <c r="B104" s="38">
        <v>200</v>
      </c>
      <c r="C104" s="123" t="s">
        <v>45</v>
      </c>
      <c r="D104" s="123" t="s">
        <v>449</v>
      </c>
      <c r="E104" s="123" t="s">
        <v>35</v>
      </c>
      <c r="F104" s="124">
        <v>300000</v>
      </c>
      <c r="G104" s="124">
        <v>75000</v>
      </c>
      <c r="H104" s="77">
        <f t="shared" si="1"/>
        <v>225000</v>
      </c>
    </row>
    <row r="105" spans="1:8" ht="51" outlineLevel="4">
      <c r="A105" s="122" t="s">
        <v>342</v>
      </c>
      <c r="B105" s="38">
        <v>200</v>
      </c>
      <c r="C105" s="123" t="s">
        <v>45</v>
      </c>
      <c r="D105" s="123" t="s">
        <v>449</v>
      </c>
      <c r="E105" s="123" t="s">
        <v>160</v>
      </c>
      <c r="F105" s="124">
        <v>300000</v>
      </c>
      <c r="G105" s="124">
        <v>75000</v>
      </c>
      <c r="H105" s="77">
        <f t="shared" si="1"/>
        <v>225000</v>
      </c>
    </row>
    <row r="106" spans="1:8" ht="55.5" customHeight="1" outlineLevel="4">
      <c r="A106" s="122" t="s">
        <v>344</v>
      </c>
      <c r="B106" s="38">
        <v>200</v>
      </c>
      <c r="C106" s="123" t="s">
        <v>207</v>
      </c>
      <c r="D106" s="123" t="s">
        <v>36</v>
      </c>
      <c r="E106" s="123" t="s">
        <v>35</v>
      </c>
      <c r="F106" s="124">
        <v>214968.01</v>
      </c>
      <c r="G106" s="124">
        <v>203961.77</v>
      </c>
      <c r="H106" s="77">
        <f t="shared" si="1"/>
        <v>11006.24000000002</v>
      </c>
    </row>
    <row r="107" spans="1:8" ht="38.25" outlineLevel="4">
      <c r="A107" s="122" t="s">
        <v>345</v>
      </c>
      <c r="B107" s="38">
        <v>200</v>
      </c>
      <c r="C107" s="123" t="s">
        <v>207</v>
      </c>
      <c r="D107" s="123" t="s">
        <v>208</v>
      </c>
      <c r="E107" s="123" t="s">
        <v>35</v>
      </c>
      <c r="F107" s="124">
        <v>18000</v>
      </c>
      <c r="G107" s="124">
        <v>10000</v>
      </c>
      <c r="H107" s="77">
        <f t="shared" si="1"/>
        <v>8000</v>
      </c>
    </row>
    <row r="108" spans="1:8" ht="38.25" outlineLevel="4">
      <c r="A108" s="122" t="s">
        <v>492</v>
      </c>
      <c r="B108" s="38">
        <v>200</v>
      </c>
      <c r="C108" s="123" t="s">
        <v>207</v>
      </c>
      <c r="D108" s="123" t="s">
        <v>208</v>
      </c>
      <c r="E108" s="123" t="s">
        <v>493</v>
      </c>
      <c r="F108" s="124">
        <v>10000</v>
      </c>
      <c r="G108" s="124">
        <v>10000</v>
      </c>
      <c r="H108" s="77">
        <f t="shared" si="1"/>
        <v>0</v>
      </c>
    </row>
    <row r="109" spans="1:8" ht="38.25" outlineLevel="4">
      <c r="A109" s="122" t="s">
        <v>494</v>
      </c>
      <c r="B109" s="38">
        <v>200</v>
      </c>
      <c r="C109" s="123" t="s">
        <v>207</v>
      </c>
      <c r="D109" s="123" t="s">
        <v>208</v>
      </c>
      <c r="E109" s="123" t="s">
        <v>495</v>
      </c>
      <c r="F109" s="124">
        <v>8000</v>
      </c>
      <c r="G109" s="124">
        <v>0</v>
      </c>
      <c r="H109" s="77">
        <f t="shared" si="1"/>
        <v>8000</v>
      </c>
    </row>
    <row r="110" spans="1:8" ht="38.25" outlineLevel="4">
      <c r="A110" s="122" t="s">
        <v>346</v>
      </c>
      <c r="B110" s="38">
        <v>200</v>
      </c>
      <c r="C110" s="123" t="s">
        <v>207</v>
      </c>
      <c r="D110" s="123" t="s">
        <v>209</v>
      </c>
      <c r="E110" s="123" t="s">
        <v>35</v>
      </c>
      <c r="F110" s="124">
        <v>196968.01</v>
      </c>
      <c r="G110" s="124">
        <v>193961.77</v>
      </c>
      <c r="H110" s="77">
        <f t="shared" si="1"/>
        <v>3006.24000000002</v>
      </c>
    </row>
    <row r="111" spans="1:8" ht="38.25" outlineLevel="4">
      <c r="A111" s="122" t="s">
        <v>494</v>
      </c>
      <c r="B111" s="38">
        <v>200</v>
      </c>
      <c r="C111" s="123" t="s">
        <v>207</v>
      </c>
      <c r="D111" s="123" t="s">
        <v>209</v>
      </c>
      <c r="E111" s="123" t="s">
        <v>495</v>
      </c>
      <c r="F111" s="124">
        <v>196968.01</v>
      </c>
      <c r="G111" s="124">
        <v>193961.77</v>
      </c>
      <c r="H111" s="77">
        <f t="shared" si="1"/>
        <v>3006.24000000002</v>
      </c>
    </row>
    <row r="112" spans="1:8" ht="38.25" customHeight="1" outlineLevel="4">
      <c r="A112" s="122" t="s">
        <v>347</v>
      </c>
      <c r="B112" s="38">
        <v>200</v>
      </c>
      <c r="C112" s="123" t="s">
        <v>174</v>
      </c>
      <c r="D112" s="123" t="s">
        <v>36</v>
      </c>
      <c r="E112" s="123" t="s">
        <v>35</v>
      </c>
      <c r="F112" s="124">
        <v>320000</v>
      </c>
      <c r="G112" s="124">
        <v>204222</v>
      </c>
      <c r="H112" s="77">
        <f t="shared" si="1"/>
        <v>115778</v>
      </c>
    </row>
    <row r="113" spans="1:8" ht="58.5" customHeight="1" outlineLevel="4">
      <c r="A113" s="122" t="s">
        <v>450</v>
      </c>
      <c r="B113" s="38">
        <v>200</v>
      </c>
      <c r="C113" s="123" t="s">
        <v>174</v>
      </c>
      <c r="D113" s="123" t="s">
        <v>210</v>
      </c>
      <c r="E113" s="123" t="s">
        <v>35</v>
      </c>
      <c r="F113" s="124">
        <v>60000</v>
      </c>
      <c r="G113" s="124">
        <v>15000</v>
      </c>
      <c r="H113" s="77">
        <f t="shared" si="1"/>
        <v>45000</v>
      </c>
    </row>
    <row r="114" spans="1:8" ht="51" outlineLevel="2">
      <c r="A114" s="122" t="s">
        <v>342</v>
      </c>
      <c r="B114" s="38">
        <v>200</v>
      </c>
      <c r="C114" s="123" t="s">
        <v>174</v>
      </c>
      <c r="D114" s="123" t="s">
        <v>210</v>
      </c>
      <c r="E114" s="123" t="s">
        <v>160</v>
      </c>
      <c r="F114" s="124">
        <v>60000</v>
      </c>
      <c r="G114" s="124">
        <v>15000</v>
      </c>
      <c r="H114" s="77">
        <f t="shared" si="1"/>
        <v>45000</v>
      </c>
    </row>
    <row r="115" spans="1:8" ht="25.5" outlineLevel="3">
      <c r="A115" s="122" t="s">
        <v>451</v>
      </c>
      <c r="B115" s="38">
        <v>200</v>
      </c>
      <c r="C115" s="123" t="s">
        <v>174</v>
      </c>
      <c r="D115" s="123" t="s">
        <v>452</v>
      </c>
      <c r="E115" s="123" t="s">
        <v>35</v>
      </c>
      <c r="F115" s="124">
        <v>260000</v>
      </c>
      <c r="G115" s="124">
        <v>189222</v>
      </c>
      <c r="H115" s="77">
        <f t="shared" si="1"/>
        <v>70778</v>
      </c>
    </row>
    <row r="116" spans="1:8" ht="38.25" outlineLevel="4">
      <c r="A116" s="122" t="s">
        <v>494</v>
      </c>
      <c r="B116" s="38">
        <v>200</v>
      </c>
      <c r="C116" s="123" t="s">
        <v>174</v>
      </c>
      <c r="D116" s="123" t="s">
        <v>452</v>
      </c>
      <c r="E116" s="123" t="s">
        <v>495</v>
      </c>
      <c r="F116" s="124">
        <v>260000</v>
      </c>
      <c r="G116" s="124">
        <v>189222</v>
      </c>
      <c r="H116" s="77">
        <f t="shared" si="1"/>
        <v>70778</v>
      </c>
    </row>
    <row r="117" spans="1:8" ht="25.5" outlineLevel="4">
      <c r="A117" s="122" t="s">
        <v>348</v>
      </c>
      <c r="B117" s="38">
        <v>200</v>
      </c>
      <c r="C117" s="123" t="s">
        <v>349</v>
      </c>
      <c r="D117" s="123" t="s">
        <v>36</v>
      </c>
      <c r="E117" s="123" t="s">
        <v>35</v>
      </c>
      <c r="F117" s="124">
        <v>151000</v>
      </c>
      <c r="G117" s="124">
        <v>0</v>
      </c>
      <c r="H117" s="77">
        <f t="shared" si="1"/>
        <v>151000</v>
      </c>
    </row>
    <row r="118" spans="1:8" ht="54" customHeight="1" outlineLevel="4">
      <c r="A118" s="122" t="s">
        <v>350</v>
      </c>
      <c r="B118" s="38">
        <v>200</v>
      </c>
      <c r="C118" s="123" t="s">
        <v>351</v>
      </c>
      <c r="D118" s="123" t="s">
        <v>36</v>
      </c>
      <c r="E118" s="123" t="s">
        <v>35</v>
      </c>
      <c r="F118" s="124">
        <v>151000</v>
      </c>
      <c r="G118" s="124">
        <v>0</v>
      </c>
      <c r="H118" s="77">
        <f t="shared" si="1"/>
        <v>151000</v>
      </c>
    </row>
    <row r="119" spans="1:8" ht="60" customHeight="1" outlineLevel="4">
      <c r="A119" s="122" t="s">
        <v>433</v>
      </c>
      <c r="B119" s="38">
        <v>200</v>
      </c>
      <c r="C119" s="123" t="s">
        <v>351</v>
      </c>
      <c r="D119" s="123" t="s">
        <v>434</v>
      </c>
      <c r="E119" s="123" t="s">
        <v>35</v>
      </c>
      <c r="F119" s="124">
        <v>1000</v>
      </c>
      <c r="G119" s="124">
        <v>0</v>
      </c>
      <c r="H119" s="77">
        <f t="shared" si="1"/>
        <v>1000</v>
      </c>
    </row>
    <row r="120" spans="1:8" ht="17.25" customHeight="1" outlineLevel="4">
      <c r="A120" s="122" t="s">
        <v>500</v>
      </c>
      <c r="B120" s="38">
        <v>200</v>
      </c>
      <c r="C120" s="123" t="s">
        <v>351</v>
      </c>
      <c r="D120" s="123" t="s">
        <v>434</v>
      </c>
      <c r="E120" s="123" t="s">
        <v>501</v>
      </c>
      <c r="F120" s="124">
        <v>1000</v>
      </c>
      <c r="G120" s="124">
        <v>0</v>
      </c>
      <c r="H120" s="77">
        <f t="shared" si="1"/>
        <v>1000</v>
      </c>
    </row>
    <row r="121" spans="1:8" ht="17.25" customHeight="1" outlineLevel="1">
      <c r="A121" s="122" t="s">
        <v>481</v>
      </c>
      <c r="B121" s="38">
        <v>200</v>
      </c>
      <c r="C121" s="123" t="s">
        <v>351</v>
      </c>
      <c r="D121" s="123" t="s">
        <v>482</v>
      </c>
      <c r="E121" s="123" t="s">
        <v>35</v>
      </c>
      <c r="F121" s="124">
        <v>150000</v>
      </c>
      <c r="G121" s="124">
        <v>0</v>
      </c>
      <c r="H121" s="77">
        <f t="shared" si="1"/>
        <v>150000</v>
      </c>
    </row>
    <row r="122" spans="1:8" ht="12.75" outlineLevel="2">
      <c r="A122" s="122" t="s">
        <v>500</v>
      </c>
      <c r="B122" s="38">
        <v>200</v>
      </c>
      <c r="C122" s="123" t="s">
        <v>351</v>
      </c>
      <c r="D122" s="123" t="s">
        <v>482</v>
      </c>
      <c r="E122" s="123" t="s">
        <v>501</v>
      </c>
      <c r="F122" s="124">
        <v>150000</v>
      </c>
      <c r="G122" s="124">
        <v>0</v>
      </c>
      <c r="H122" s="77">
        <f t="shared" si="1"/>
        <v>150000</v>
      </c>
    </row>
    <row r="123" spans="1:8" ht="12.75" outlineLevel="3">
      <c r="A123" s="122" t="s">
        <v>352</v>
      </c>
      <c r="B123" s="38">
        <v>200</v>
      </c>
      <c r="C123" s="123" t="s">
        <v>161</v>
      </c>
      <c r="D123" s="123" t="s">
        <v>36</v>
      </c>
      <c r="E123" s="123" t="s">
        <v>35</v>
      </c>
      <c r="F123" s="124">
        <v>167778945.82</v>
      </c>
      <c r="G123" s="124">
        <v>96546669.42</v>
      </c>
      <c r="H123" s="77">
        <f t="shared" si="1"/>
        <v>71232276.39999999</v>
      </c>
    </row>
    <row r="124" spans="1:8" ht="12.75" outlineLevel="4">
      <c r="A124" s="122" t="s">
        <v>353</v>
      </c>
      <c r="B124" s="38">
        <v>200</v>
      </c>
      <c r="C124" s="123" t="s">
        <v>46</v>
      </c>
      <c r="D124" s="123" t="s">
        <v>36</v>
      </c>
      <c r="E124" s="123" t="s">
        <v>35</v>
      </c>
      <c r="F124" s="124">
        <v>33446236</v>
      </c>
      <c r="G124" s="124">
        <v>18829393.32</v>
      </c>
      <c r="H124" s="77">
        <f aca="true" t="shared" si="2" ref="H124:H185">F124-G124</f>
        <v>14616842.68</v>
      </c>
    </row>
    <row r="125" spans="1:8" ht="76.5" outlineLevel="4">
      <c r="A125" s="122" t="s">
        <v>363</v>
      </c>
      <c r="B125" s="38">
        <v>200</v>
      </c>
      <c r="C125" s="123" t="s">
        <v>46</v>
      </c>
      <c r="D125" s="123" t="s">
        <v>221</v>
      </c>
      <c r="E125" s="123" t="s">
        <v>35</v>
      </c>
      <c r="F125" s="124">
        <v>12416</v>
      </c>
      <c r="G125" s="124">
        <v>12416</v>
      </c>
      <c r="H125" s="77">
        <f t="shared" si="2"/>
        <v>0</v>
      </c>
    </row>
    <row r="126" spans="1:8" ht="38.25" outlineLevel="4">
      <c r="A126" s="122" t="s">
        <v>494</v>
      </c>
      <c r="B126" s="38">
        <v>200</v>
      </c>
      <c r="C126" s="123" t="s">
        <v>46</v>
      </c>
      <c r="D126" s="123" t="s">
        <v>221</v>
      </c>
      <c r="E126" s="123" t="s">
        <v>495</v>
      </c>
      <c r="F126" s="124">
        <v>12416</v>
      </c>
      <c r="G126" s="124">
        <v>12416</v>
      </c>
      <c r="H126" s="77">
        <f t="shared" si="2"/>
        <v>0</v>
      </c>
    </row>
    <row r="127" spans="1:8" ht="25.5" outlineLevel="2">
      <c r="A127" s="122" t="s">
        <v>336</v>
      </c>
      <c r="B127" s="38">
        <v>200</v>
      </c>
      <c r="C127" s="123" t="s">
        <v>46</v>
      </c>
      <c r="D127" s="123" t="s">
        <v>211</v>
      </c>
      <c r="E127" s="123" t="s">
        <v>35</v>
      </c>
      <c r="F127" s="124">
        <v>2714500</v>
      </c>
      <c r="G127" s="124">
        <v>1774488.73</v>
      </c>
      <c r="H127" s="77">
        <f t="shared" si="2"/>
        <v>940011.27</v>
      </c>
    </row>
    <row r="128" spans="1:8" ht="25.5" outlineLevel="3">
      <c r="A128" s="122" t="s">
        <v>498</v>
      </c>
      <c r="B128" s="38">
        <v>200</v>
      </c>
      <c r="C128" s="123" t="s">
        <v>46</v>
      </c>
      <c r="D128" s="123" t="s">
        <v>211</v>
      </c>
      <c r="E128" s="123" t="s">
        <v>499</v>
      </c>
      <c r="F128" s="124">
        <v>2714500</v>
      </c>
      <c r="G128" s="124">
        <v>1774488.73</v>
      </c>
      <c r="H128" s="77">
        <f t="shared" si="2"/>
        <v>940011.27</v>
      </c>
    </row>
    <row r="129" spans="1:8" ht="63.75" outlineLevel="4">
      <c r="A129" s="122" t="s">
        <v>337</v>
      </c>
      <c r="B129" s="38">
        <v>200</v>
      </c>
      <c r="C129" s="123" t="s">
        <v>46</v>
      </c>
      <c r="D129" s="123" t="s">
        <v>212</v>
      </c>
      <c r="E129" s="123" t="s">
        <v>35</v>
      </c>
      <c r="F129" s="124">
        <v>4024920</v>
      </c>
      <c r="G129" s="124">
        <v>2381509.7</v>
      </c>
      <c r="H129" s="77">
        <f t="shared" si="2"/>
        <v>1643410.2999999998</v>
      </c>
    </row>
    <row r="130" spans="1:8" ht="25.5" outlineLevel="4">
      <c r="A130" s="122" t="s">
        <v>498</v>
      </c>
      <c r="B130" s="38">
        <v>200</v>
      </c>
      <c r="C130" s="123" t="s">
        <v>46</v>
      </c>
      <c r="D130" s="123" t="s">
        <v>212</v>
      </c>
      <c r="E130" s="123" t="s">
        <v>499</v>
      </c>
      <c r="F130" s="124">
        <v>5273.6</v>
      </c>
      <c r="G130" s="124">
        <v>4015.6</v>
      </c>
      <c r="H130" s="77">
        <f t="shared" si="2"/>
        <v>1258.0000000000005</v>
      </c>
    </row>
    <row r="131" spans="1:8" ht="22.5" customHeight="1" outlineLevel="4">
      <c r="A131" s="122" t="s">
        <v>494</v>
      </c>
      <c r="B131" s="38">
        <v>200</v>
      </c>
      <c r="C131" s="123" t="s">
        <v>46</v>
      </c>
      <c r="D131" s="123" t="s">
        <v>212</v>
      </c>
      <c r="E131" s="123" t="s">
        <v>495</v>
      </c>
      <c r="F131" s="124">
        <v>3849046.4</v>
      </c>
      <c r="G131" s="124">
        <v>2248290</v>
      </c>
      <c r="H131" s="77">
        <f t="shared" si="2"/>
        <v>1600756.4</v>
      </c>
    </row>
    <row r="132" spans="1:8" ht="25.5" outlineLevel="4">
      <c r="A132" s="122" t="s">
        <v>496</v>
      </c>
      <c r="B132" s="38">
        <v>200</v>
      </c>
      <c r="C132" s="123" t="s">
        <v>46</v>
      </c>
      <c r="D132" s="123" t="s">
        <v>212</v>
      </c>
      <c r="E132" s="123" t="s">
        <v>497</v>
      </c>
      <c r="F132" s="124">
        <v>170600</v>
      </c>
      <c r="G132" s="124">
        <v>129204.1</v>
      </c>
      <c r="H132" s="77">
        <f t="shared" si="2"/>
        <v>41395.899999999994</v>
      </c>
    </row>
    <row r="133" spans="1:8" ht="12.75" outlineLevel="4">
      <c r="A133" s="122" t="s">
        <v>354</v>
      </c>
      <c r="B133" s="38">
        <v>200</v>
      </c>
      <c r="C133" s="123" t="s">
        <v>46</v>
      </c>
      <c r="D133" s="123" t="s">
        <v>213</v>
      </c>
      <c r="E133" s="123" t="s">
        <v>35</v>
      </c>
      <c r="F133" s="124">
        <v>313600</v>
      </c>
      <c r="G133" s="124">
        <v>119873.01</v>
      </c>
      <c r="H133" s="77">
        <f t="shared" si="2"/>
        <v>193726.99</v>
      </c>
    </row>
    <row r="134" spans="1:8" ht="12.75" outlineLevel="4">
      <c r="A134" s="122" t="s">
        <v>502</v>
      </c>
      <c r="B134" s="38">
        <v>200</v>
      </c>
      <c r="C134" s="123" t="s">
        <v>46</v>
      </c>
      <c r="D134" s="123" t="s">
        <v>213</v>
      </c>
      <c r="E134" s="123" t="s">
        <v>503</v>
      </c>
      <c r="F134" s="124">
        <v>313600</v>
      </c>
      <c r="G134" s="124">
        <v>119873.01</v>
      </c>
      <c r="H134" s="77">
        <f t="shared" si="2"/>
        <v>193726.99</v>
      </c>
    </row>
    <row r="135" spans="1:8" ht="30" customHeight="1" outlineLevel="4">
      <c r="A135" s="122" t="s">
        <v>355</v>
      </c>
      <c r="B135" s="38">
        <v>200</v>
      </c>
      <c r="C135" s="123" t="s">
        <v>46</v>
      </c>
      <c r="D135" s="123" t="s">
        <v>214</v>
      </c>
      <c r="E135" s="123" t="s">
        <v>35</v>
      </c>
      <c r="F135" s="124">
        <v>2430900</v>
      </c>
      <c r="G135" s="124">
        <v>1488500</v>
      </c>
      <c r="H135" s="77">
        <f t="shared" si="2"/>
        <v>942400</v>
      </c>
    </row>
    <row r="136" spans="1:8" ht="20.25" customHeight="1" outlineLevel="4">
      <c r="A136" s="122" t="s">
        <v>502</v>
      </c>
      <c r="B136" s="38">
        <v>200</v>
      </c>
      <c r="C136" s="123" t="s">
        <v>46</v>
      </c>
      <c r="D136" s="123" t="s">
        <v>214</v>
      </c>
      <c r="E136" s="123" t="s">
        <v>503</v>
      </c>
      <c r="F136" s="124">
        <v>2430900</v>
      </c>
      <c r="G136" s="124">
        <v>1488500</v>
      </c>
      <c r="H136" s="77">
        <f t="shared" si="2"/>
        <v>942400</v>
      </c>
    </row>
    <row r="137" spans="1:8" ht="27" customHeight="1" outlineLevel="4">
      <c r="A137" s="122" t="s">
        <v>356</v>
      </c>
      <c r="B137" s="38">
        <v>200</v>
      </c>
      <c r="C137" s="123" t="s">
        <v>46</v>
      </c>
      <c r="D137" s="123" t="s">
        <v>215</v>
      </c>
      <c r="E137" s="123" t="s">
        <v>35</v>
      </c>
      <c r="F137" s="124">
        <v>6567000</v>
      </c>
      <c r="G137" s="124">
        <v>3649516.42</v>
      </c>
      <c r="H137" s="77">
        <f t="shared" si="2"/>
        <v>2917483.58</v>
      </c>
    </row>
    <row r="138" spans="1:8" ht="12.75" outlineLevel="4">
      <c r="A138" s="122" t="s">
        <v>502</v>
      </c>
      <c r="B138" s="38">
        <v>200</v>
      </c>
      <c r="C138" s="123" t="s">
        <v>46</v>
      </c>
      <c r="D138" s="123" t="s">
        <v>215</v>
      </c>
      <c r="E138" s="123" t="s">
        <v>503</v>
      </c>
      <c r="F138" s="124">
        <v>6567000</v>
      </c>
      <c r="G138" s="124">
        <v>3649516.42</v>
      </c>
      <c r="H138" s="77">
        <f t="shared" si="2"/>
        <v>2917483.58</v>
      </c>
    </row>
    <row r="139" spans="1:8" ht="51" outlineLevel="2">
      <c r="A139" s="122" t="s">
        <v>357</v>
      </c>
      <c r="B139" s="38">
        <v>200</v>
      </c>
      <c r="C139" s="123" t="s">
        <v>46</v>
      </c>
      <c r="D139" s="123" t="s">
        <v>216</v>
      </c>
      <c r="E139" s="123" t="s">
        <v>35</v>
      </c>
      <c r="F139" s="124">
        <v>70000</v>
      </c>
      <c r="G139" s="124">
        <v>12320</v>
      </c>
      <c r="H139" s="77">
        <f t="shared" si="2"/>
        <v>57680</v>
      </c>
    </row>
    <row r="140" spans="1:8" ht="38.25" outlineLevel="3">
      <c r="A140" s="122" t="s">
        <v>494</v>
      </c>
      <c r="B140" s="38">
        <v>200</v>
      </c>
      <c r="C140" s="123" t="s">
        <v>46</v>
      </c>
      <c r="D140" s="123" t="s">
        <v>216</v>
      </c>
      <c r="E140" s="123" t="s">
        <v>495</v>
      </c>
      <c r="F140" s="124">
        <v>70000</v>
      </c>
      <c r="G140" s="124">
        <v>12320</v>
      </c>
      <c r="H140" s="77">
        <f t="shared" si="2"/>
        <v>57680</v>
      </c>
    </row>
    <row r="141" spans="1:8" ht="12.75" outlineLevel="4">
      <c r="A141" s="122" t="s">
        <v>358</v>
      </c>
      <c r="B141" s="38">
        <v>200</v>
      </c>
      <c r="C141" s="123" t="s">
        <v>46</v>
      </c>
      <c r="D141" s="123" t="s">
        <v>217</v>
      </c>
      <c r="E141" s="123" t="s">
        <v>35</v>
      </c>
      <c r="F141" s="124">
        <v>56000</v>
      </c>
      <c r="G141" s="124">
        <v>46787.97</v>
      </c>
      <c r="H141" s="77">
        <f t="shared" si="2"/>
        <v>9212.029999999999</v>
      </c>
    </row>
    <row r="142" spans="1:8" ht="14.25" customHeight="1" outlineLevel="4">
      <c r="A142" s="122" t="s">
        <v>494</v>
      </c>
      <c r="B142" s="38">
        <v>200</v>
      </c>
      <c r="C142" s="123" t="s">
        <v>46</v>
      </c>
      <c r="D142" s="123" t="s">
        <v>217</v>
      </c>
      <c r="E142" s="123" t="s">
        <v>495</v>
      </c>
      <c r="F142" s="124">
        <v>56000</v>
      </c>
      <c r="G142" s="124">
        <v>46787.97</v>
      </c>
      <c r="H142" s="77">
        <f t="shared" si="2"/>
        <v>9212.029999999999</v>
      </c>
    </row>
    <row r="143" spans="1:8" ht="27.75" customHeight="1" outlineLevel="4">
      <c r="A143" s="122" t="s">
        <v>359</v>
      </c>
      <c r="B143" s="38">
        <v>200</v>
      </c>
      <c r="C143" s="123" t="s">
        <v>46</v>
      </c>
      <c r="D143" s="123" t="s">
        <v>218</v>
      </c>
      <c r="E143" s="123" t="s">
        <v>35</v>
      </c>
      <c r="F143" s="124">
        <v>8900</v>
      </c>
      <c r="G143" s="124">
        <v>0</v>
      </c>
      <c r="H143" s="77">
        <f t="shared" si="2"/>
        <v>8900</v>
      </c>
    </row>
    <row r="144" spans="1:8" ht="38.25" outlineLevel="4">
      <c r="A144" s="122" t="s">
        <v>494</v>
      </c>
      <c r="B144" s="38">
        <v>200</v>
      </c>
      <c r="C144" s="123" t="s">
        <v>46</v>
      </c>
      <c r="D144" s="123" t="s">
        <v>218</v>
      </c>
      <c r="E144" s="123" t="s">
        <v>495</v>
      </c>
      <c r="F144" s="124">
        <v>2000</v>
      </c>
      <c r="G144" s="124">
        <v>0</v>
      </c>
      <c r="H144" s="77">
        <f t="shared" si="2"/>
        <v>2000</v>
      </c>
    </row>
    <row r="145" spans="1:8" ht="21" customHeight="1" outlineLevel="2">
      <c r="A145" s="122" t="s">
        <v>502</v>
      </c>
      <c r="B145" s="38">
        <v>200</v>
      </c>
      <c r="C145" s="123" t="s">
        <v>46</v>
      </c>
      <c r="D145" s="123" t="s">
        <v>218</v>
      </c>
      <c r="E145" s="123" t="s">
        <v>503</v>
      </c>
      <c r="F145" s="124">
        <v>6900</v>
      </c>
      <c r="G145" s="124">
        <v>0</v>
      </c>
      <c r="H145" s="77">
        <f t="shared" si="2"/>
        <v>6900</v>
      </c>
    </row>
    <row r="146" spans="1:8" ht="37.5" customHeight="1" outlineLevel="3">
      <c r="A146" s="122" t="s">
        <v>360</v>
      </c>
      <c r="B146" s="38">
        <v>200</v>
      </c>
      <c r="C146" s="123" t="s">
        <v>46</v>
      </c>
      <c r="D146" s="123" t="s">
        <v>219</v>
      </c>
      <c r="E146" s="123" t="s">
        <v>35</v>
      </c>
      <c r="F146" s="124">
        <v>2049700</v>
      </c>
      <c r="G146" s="124">
        <v>676426.36</v>
      </c>
      <c r="H146" s="77">
        <f t="shared" si="2"/>
        <v>1373273.6400000001</v>
      </c>
    </row>
    <row r="147" spans="1:8" ht="54" customHeight="1" outlineLevel="4">
      <c r="A147" s="122" t="s">
        <v>494</v>
      </c>
      <c r="B147" s="38">
        <v>200</v>
      </c>
      <c r="C147" s="123" t="s">
        <v>46</v>
      </c>
      <c r="D147" s="123" t="s">
        <v>219</v>
      </c>
      <c r="E147" s="123" t="s">
        <v>495</v>
      </c>
      <c r="F147" s="124">
        <v>2017700</v>
      </c>
      <c r="G147" s="124">
        <v>676426.36</v>
      </c>
      <c r="H147" s="77">
        <f t="shared" si="2"/>
        <v>1341273.6400000001</v>
      </c>
    </row>
    <row r="148" spans="1:8" ht="12.75" outlineLevel="4">
      <c r="A148" s="122" t="s">
        <v>502</v>
      </c>
      <c r="B148" s="38">
        <v>200</v>
      </c>
      <c r="C148" s="123" t="s">
        <v>46</v>
      </c>
      <c r="D148" s="123" t="s">
        <v>219</v>
      </c>
      <c r="E148" s="123" t="s">
        <v>503</v>
      </c>
      <c r="F148" s="124">
        <v>32000</v>
      </c>
      <c r="G148" s="124">
        <v>0</v>
      </c>
      <c r="H148" s="77">
        <f t="shared" si="2"/>
        <v>32000</v>
      </c>
    </row>
    <row r="149" spans="1:8" ht="28.5" customHeight="1" outlineLevel="4">
      <c r="A149" s="122" t="s">
        <v>453</v>
      </c>
      <c r="B149" s="38">
        <v>200</v>
      </c>
      <c r="C149" s="123" t="s">
        <v>46</v>
      </c>
      <c r="D149" s="123" t="s">
        <v>454</v>
      </c>
      <c r="E149" s="123" t="s">
        <v>35</v>
      </c>
      <c r="F149" s="124">
        <v>30400</v>
      </c>
      <c r="G149" s="124">
        <v>30000</v>
      </c>
      <c r="H149" s="77">
        <f t="shared" si="2"/>
        <v>400</v>
      </c>
    </row>
    <row r="150" spans="1:8" ht="12.75" outlineLevel="4">
      <c r="A150" s="122" t="s">
        <v>502</v>
      </c>
      <c r="B150" s="38">
        <v>200</v>
      </c>
      <c r="C150" s="123" t="s">
        <v>46</v>
      </c>
      <c r="D150" s="123" t="s">
        <v>454</v>
      </c>
      <c r="E150" s="123" t="s">
        <v>503</v>
      </c>
      <c r="F150" s="124">
        <v>30400</v>
      </c>
      <c r="G150" s="124">
        <v>30000</v>
      </c>
      <c r="H150" s="77">
        <f t="shared" si="2"/>
        <v>400</v>
      </c>
    </row>
    <row r="151" spans="1:8" ht="25.5" outlineLevel="4">
      <c r="A151" s="122" t="s">
        <v>455</v>
      </c>
      <c r="B151" s="38">
        <v>200</v>
      </c>
      <c r="C151" s="123" t="s">
        <v>46</v>
      </c>
      <c r="D151" s="123" t="s">
        <v>456</v>
      </c>
      <c r="E151" s="123" t="s">
        <v>35</v>
      </c>
      <c r="F151" s="124">
        <v>90000</v>
      </c>
      <c r="G151" s="124">
        <v>90000</v>
      </c>
      <c r="H151" s="77">
        <f t="shared" si="2"/>
        <v>0</v>
      </c>
    </row>
    <row r="152" spans="1:8" ht="12.75" outlineLevel="4">
      <c r="A152" s="122" t="s">
        <v>502</v>
      </c>
      <c r="B152" s="38">
        <v>200</v>
      </c>
      <c r="C152" s="123" t="s">
        <v>46</v>
      </c>
      <c r="D152" s="123" t="s">
        <v>456</v>
      </c>
      <c r="E152" s="123" t="s">
        <v>503</v>
      </c>
      <c r="F152" s="124">
        <v>90000</v>
      </c>
      <c r="G152" s="124">
        <v>90000</v>
      </c>
      <c r="H152" s="77">
        <f t="shared" si="2"/>
        <v>0</v>
      </c>
    </row>
    <row r="153" spans="1:8" ht="57" customHeight="1">
      <c r="A153" s="122" t="s">
        <v>361</v>
      </c>
      <c r="B153" s="38">
        <v>200</v>
      </c>
      <c r="C153" s="123" t="s">
        <v>46</v>
      </c>
      <c r="D153" s="123" t="s">
        <v>220</v>
      </c>
      <c r="E153" s="123" t="s">
        <v>35</v>
      </c>
      <c r="F153" s="124">
        <v>15077900</v>
      </c>
      <c r="G153" s="124">
        <v>8547555.13</v>
      </c>
      <c r="H153" s="77">
        <f t="shared" si="2"/>
        <v>6530344.869999999</v>
      </c>
    </row>
    <row r="154" spans="1:8" ht="25.5" outlineLevel="1">
      <c r="A154" s="122" t="s">
        <v>498</v>
      </c>
      <c r="B154" s="38">
        <v>200</v>
      </c>
      <c r="C154" s="123" t="s">
        <v>46</v>
      </c>
      <c r="D154" s="123" t="s">
        <v>220</v>
      </c>
      <c r="E154" s="123" t="s">
        <v>499</v>
      </c>
      <c r="F154" s="124">
        <v>6139000</v>
      </c>
      <c r="G154" s="124">
        <v>3443754.8</v>
      </c>
      <c r="H154" s="77">
        <f t="shared" si="2"/>
        <v>2695245.2</v>
      </c>
    </row>
    <row r="155" spans="1:8" ht="26.25" customHeight="1" outlineLevel="2">
      <c r="A155" s="122" t="s">
        <v>494</v>
      </c>
      <c r="B155" s="38">
        <v>200</v>
      </c>
      <c r="C155" s="123" t="s">
        <v>46</v>
      </c>
      <c r="D155" s="123" t="s">
        <v>220</v>
      </c>
      <c r="E155" s="123" t="s">
        <v>495</v>
      </c>
      <c r="F155" s="124">
        <v>58900</v>
      </c>
      <c r="G155" s="124">
        <v>20505</v>
      </c>
      <c r="H155" s="77">
        <f t="shared" si="2"/>
        <v>38395</v>
      </c>
    </row>
    <row r="156" spans="1:8" ht="12.75" outlineLevel="3">
      <c r="A156" s="122" t="s">
        <v>502</v>
      </c>
      <c r="B156" s="38">
        <v>200</v>
      </c>
      <c r="C156" s="123" t="s">
        <v>46</v>
      </c>
      <c r="D156" s="123" t="s">
        <v>220</v>
      </c>
      <c r="E156" s="123" t="s">
        <v>503</v>
      </c>
      <c r="F156" s="124">
        <v>8880000</v>
      </c>
      <c r="G156" s="124">
        <v>5083295.33</v>
      </c>
      <c r="H156" s="77">
        <f t="shared" si="2"/>
        <v>3796704.67</v>
      </c>
    </row>
    <row r="157" spans="1:8" ht="39.75" customHeight="1" outlineLevel="4">
      <c r="A157" s="122" t="s">
        <v>362</v>
      </c>
      <c r="B157" s="38">
        <v>200</v>
      </c>
      <c r="C157" s="123" t="s">
        <v>47</v>
      </c>
      <c r="D157" s="123" t="s">
        <v>36</v>
      </c>
      <c r="E157" s="123" t="s">
        <v>35</v>
      </c>
      <c r="F157" s="124">
        <v>127342263.82</v>
      </c>
      <c r="G157" s="124">
        <v>73426864.09</v>
      </c>
      <c r="H157" s="77">
        <f t="shared" si="2"/>
        <v>53915399.72999999</v>
      </c>
    </row>
    <row r="158" spans="1:8" ht="55.5" customHeight="1" outlineLevel="4">
      <c r="A158" s="122" t="s">
        <v>363</v>
      </c>
      <c r="B158" s="38">
        <v>200</v>
      </c>
      <c r="C158" s="123" t="s">
        <v>47</v>
      </c>
      <c r="D158" s="123" t="s">
        <v>221</v>
      </c>
      <c r="E158" s="123" t="s">
        <v>35</v>
      </c>
      <c r="F158" s="124">
        <v>177584</v>
      </c>
      <c r="G158" s="124">
        <v>60158</v>
      </c>
      <c r="H158" s="77">
        <f t="shared" si="2"/>
        <v>117426</v>
      </c>
    </row>
    <row r="159" spans="1:8" ht="38.25" outlineLevel="4">
      <c r="A159" s="122" t="s">
        <v>494</v>
      </c>
      <c r="B159" s="38">
        <v>200</v>
      </c>
      <c r="C159" s="123" t="s">
        <v>47</v>
      </c>
      <c r="D159" s="123" t="s">
        <v>221</v>
      </c>
      <c r="E159" s="123" t="s">
        <v>495</v>
      </c>
      <c r="F159" s="124">
        <v>177584</v>
      </c>
      <c r="G159" s="124">
        <v>60158</v>
      </c>
      <c r="H159" s="77">
        <f t="shared" si="2"/>
        <v>117426</v>
      </c>
    </row>
    <row r="160" spans="1:8" ht="25.5" outlineLevel="4">
      <c r="A160" s="122" t="s">
        <v>336</v>
      </c>
      <c r="B160" s="38">
        <v>200</v>
      </c>
      <c r="C160" s="123" t="s">
        <v>47</v>
      </c>
      <c r="D160" s="123" t="s">
        <v>222</v>
      </c>
      <c r="E160" s="123" t="s">
        <v>35</v>
      </c>
      <c r="F160" s="124">
        <v>1396600</v>
      </c>
      <c r="G160" s="124">
        <v>798185.33</v>
      </c>
      <c r="H160" s="77">
        <f t="shared" si="2"/>
        <v>598414.67</v>
      </c>
    </row>
    <row r="161" spans="1:8" ht="25.5" outlineLevel="2">
      <c r="A161" s="122" t="s">
        <v>498</v>
      </c>
      <c r="B161" s="38">
        <v>200</v>
      </c>
      <c r="C161" s="123" t="s">
        <v>47</v>
      </c>
      <c r="D161" s="123" t="s">
        <v>222</v>
      </c>
      <c r="E161" s="123" t="s">
        <v>499</v>
      </c>
      <c r="F161" s="124">
        <v>1396600</v>
      </c>
      <c r="G161" s="124">
        <v>798185.33</v>
      </c>
      <c r="H161" s="77">
        <f t="shared" si="2"/>
        <v>598414.67</v>
      </c>
    </row>
    <row r="162" spans="1:8" ht="63.75" outlineLevel="3">
      <c r="A162" s="122" t="s">
        <v>337</v>
      </c>
      <c r="B162" s="38">
        <v>200</v>
      </c>
      <c r="C162" s="123" t="s">
        <v>47</v>
      </c>
      <c r="D162" s="123" t="s">
        <v>223</v>
      </c>
      <c r="E162" s="123" t="s">
        <v>35</v>
      </c>
      <c r="F162" s="124">
        <v>12655035</v>
      </c>
      <c r="G162" s="124">
        <v>7907129.56</v>
      </c>
      <c r="H162" s="77">
        <f t="shared" si="2"/>
        <v>4747905.44</v>
      </c>
    </row>
    <row r="163" spans="1:8" ht="25.5" outlineLevel="4">
      <c r="A163" s="122" t="s">
        <v>498</v>
      </c>
      <c r="B163" s="38">
        <v>200</v>
      </c>
      <c r="C163" s="123" t="s">
        <v>47</v>
      </c>
      <c r="D163" s="123" t="s">
        <v>223</v>
      </c>
      <c r="E163" s="123" t="s">
        <v>499</v>
      </c>
      <c r="F163" s="124">
        <v>10404.2</v>
      </c>
      <c r="G163" s="124">
        <v>6112.4</v>
      </c>
      <c r="H163" s="77">
        <f t="shared" si="2"/>
        <v>4291.800000000001</v>
      </c>
    </row>
    <row r="164" spans="1:8" ht="38.25" outlineLevel="4">
      <c r="A164" s="122" t="s">
        <v>494</v>
      </c>
      <c r="B164" s="38">
        <v>200</v>
      </c>
      <c r="C164" s="123" t="s">
        <v>47</v>
      </c>
      <c r="D164" s="123" t="s">
        <v>223</v>
      </c>
      <c r="E164" s="123" t="s">
        <v>495</v>
      </c>
      <c r="F164" s="124">
        <v>11589830.8</v>
      </c>
      <c r="G164" s="124">
        <v>7066017.69</v>
      </c>
      <c r="H164" s="77">
        <f t="shared" si="2"/>
        <v>4523813.11</v>
      </c>
    </row>
    <row r="165" spans="1:8" ht="25.5" outlineLevel="4">
      <c r="A165" s="122" t="s">
        <v>496</v>
      </c>
      <c r="B165" s="38">
        <v>200</v>
      </c>
      <c r="C165" s="123" t="s">
        <v>47</v>
      </c>
      <c r="D165" s="123" t="s">
        <v>223</v>
      </c>
      <c r="E165" s="123" t="s">
        <v>497</v>
      </c>
      <c r="F165" s="124">
        <v>1054800</v>
      </c>
      <c r="G165" s="124">
        <v>834999.47</v>
      </c>
      <c r="H165" s="77">
        <f t="shared" si="2"/>
        <v>219800.53000000003</v>
      </c>
    </row>
    <row r="166" spans="1:8" ht="12.75" outlineLevel="4">
      <c r="A166" s="122" t="s">
        <v>354</v>
      </c>
      <c r="B166" s="38">
        <v>200</v>
      </c>
      <c r="C166" s="123" t="s">
        <v>47</v>
      </c>
      <c r="D166" s="123" t="s">
        <v>224</v>
      </c>
      <c r="E166" s="123" t="s">
        <v>35</v>
      </c>
      <c r="F166" s="124">
        <v>601600</v>
      </c>
      <c r="G166" s="124">
        <v>427771.58</v>
      </c>
      <c r="H166" s="77">
        <f t="shared" si="2"/>
        <v>173828.41999999998</v>
      </c>
    </row>
    <row r="167" spans="1:8" ht="12.75" outlineLevel="4">
      <c r="A167" s="122" t="s">
        <v>502</v>
      </c>
      <c r="B167" s="38">
        <v>200</v>
      </c>
      <c r="C167" s="123" t="s">
        <v>47</v>
      </c>
      <c r="D167" s="123" t="s">
        <v>224</v>
      </c>
      <c r="E167" s="123" t="s">
        <v>503</v>
      </c>
      <c r="F167" s="124">
        <v>601600</v>
      </c>
      <c r="G167" s="124">
        <v>427771.58</v>
      </c>
      <c r="H167" s="77">
        <f t="shared" si="2"/>
        <v>173828.41999999998</v>
      </c>
    </row>
    <row r="168" spans="1:8" ht="25.5" outlineLevel="4">
      <c r="A168" s="122" t="s">
        <v>355</v>
      </c>
      <c r="B168" s="38">
        <v>200</v>
      </c>
      <c r="C168" s="123" t="s">
        <v>47</v>
      </c>
      <c r="D168" s="123" t="s">
        <v>225</v>
      </c>
      <c r="E168" s="123" t="s">
        <v>35</v>
      </c>
      <c r="F168" s="124">
        <v>3664400</v>
      </c>
      <c r="G168" s="124">
        <v>2366000</v>
      </c>
      <c r="H168" s="77">
        <f t="shared" si="2"/>
        <v>1298400</v>
      </c>
    </row>
    <row r="169" spans="1:8" ht="12.75" outlineLevel="2">
      <c r="A169" s="122" t="s">
        <v>502</v>
      </c>
      <c r="B169" s="38">
        <v>200</v>
      </c>
      <c r="C169" s="123" t="s">
        <v>47</v>
      </c>
      <c r="D169" s="123" t="s">
        <v>225</v>
      </c>
      <c r="E169" s="123" t="s">
        <v>503</v>
      </c>
      <c r="F169" s="124">
        <v>3664400</v>
      </c>
      <c r="G169" s="124">
        <v>2366000</v>
      </c>
      <c r="H169" s="77">
        <f t="shared" si="2"/>
        <v>1298400</v>
      </c>
    </row>
    <row r="170" spans="1:8" ht="42" customHeight="1" outlineLevel="3">
      <c r="A170" s="122" t="s">
        <v>356</v>
      </c>
      <c r="B170" s="38">
        <v>200</v>
      </c>
      <c r="C170" s="123" t="s">
        <v>47</v>
      </c>
      <c r="D170" s="123" t="s">
        <v>226</v>
      </c>
      <c r="E170" s="123" t="s">
        <v>35</v>
      </c>
      <c r="F170" s="124">
        <v>813900</v>
      </c>
      <c r="G170" s="124">
        <v>483500</v>
      </c>
      <c r="H170" s="77">
        <f t="shared" si="2"/>
        <v>330400</v>
      </c>
    </row>
    <row r="171" spans="1:8" ht="12.75" outlineLevel="4">
      <c r="A171" s="122" t="s">
        <v>502</v>
      </c>
      <c r="B171" s="38">
        <v>200</v>
      </c>
      <c r="C171" s="123" t="s">
        <v>47</v>
      </c>
      <c r="D171" s="123" t="s">
        <v>226</v>
      </c>
      <c r="E171" s="123" t="s">
        <v>503</v>
      </c>
      <c r="F171" s="124">
        <v>813900</v>
      </c>
      <c r="G171" s="124">
        <v>483500</v>
      </c>
      <c r="H171" s="77">
        <f t="shared" si="2"/>
        <v>330400</v>
      </c>
    </row>
    <row r="172" spans="1:8" ht="63.75" outlineLevel="4">
      <c r="A172" s="122" t="s">
        <v>364</v>
      </c>
      <c r="B172" s="38">
        <v>200</v>
      </c>
      <c r="C172" s="123" t="s">
        <v>47</v>
      </c>
      <c r="D172" s="123" t="s">
        <v>227</v>
      </c>
      <c r="E172" s="123" t="s">
        <v>35</v>
      </c>
      <c r="F172" s="124">
        <v>110000</v>
      </c>
      <c r="G172" s="124">
        <v>21120</v>
      </c>
      <c r="H172" s="77">
        <f t="shared" si="2"/>
        <v>88880</v>
      </c>
    </row>
    <row r="173" spans="1:8" ht="38.25" outlineLevel="4">
      <c r="A173" s="122" t="s">
        <v>494</v>
      </c>
      <c r="B173" s="38">
        <v>200</v>
      </c>
      <c r="C173" s="123" t="s">
        <v>47</v>
      </c>
      <c r="D173" s="123" t="s">
        <v>227</v>
      </c>
      <c r="E173" s="123" t="s">
        <v>495</v>
      </c>
      <c r="F173" s="124">
        <v>110000</v>
      </c>
      <c r="G173" s="124">
        <v>21120</v>
      </c>
      <c r="H173" s="77">
        <f t="shared" si="2"/>
        <v>88880</v>
      </c>
    </row>
    <row r="174" spans="1:8" ht="25.5" outlineLevel="4">
      <c r="A174" s="122" t="s">
        <v>367</v>
      </c>
      <c r="B174" s="38">
        <v>200</v>
      </c>
      <c r="C174" s="123" t="s">
        <v>47</v>
      </c>
      <c r="D174" s="123" t="s">
        <v>228</v>
      </c>
      <c r="E174" s="123" t="s">
        <v>35</v>
      </c>
      <c r="F174" s="124">
        <v>93275</v>
      </c>
      <c r="G174" s="124">
        <v>43586.19</v>
      </c>
      <c r="H174" s="77">
        <f t="shared" si="2"/>
        <v>49688.81</v>
      </c>
    </row>
    <row r="175" spans="1:8" ht="38.25" outlineLevel="4">
      <c r="A175" s="122" t="s">
        <v>494</v>
      </c>
      <c r="B175" s="38">
        <v>200</v>
      </c>
      <c r="C175" s="123" t="s">
        <v>47</v>
      </c>
      <c r="D175" s="123" t="s">
        <v>228</v>
      </c>
      <c r="E175" s="123" t="s">
        <v>495</v>
      </c>
      <c r="F175" s="124">
        <v>93275</v>
      </c>
      <c r="G175" s="124">
        <v>43586.19</v>
      </c>
      <c r="H175" s="77">
        <f t="shared" si="2"/>
        <v>49688.81</v>
      </c>
    </row>
    <row r="176" spans="1:8" ht="12.75" outlineLevel="4">
      <c r="A176" s="122" t="s">
        <v>359</v>
      </c>
      <c r="B176" s="38">
        <v>200</v>
      </c>
      <c r="C176" s="123" t="s">
        <v>47</v>
      </c>
      <c r="D176" s="123" t="s">
        <v>457</v>
      </c>
      <c r="E176" s="123" t="s">
        <v>35</v>
      </c>
      <c r="F176" s="124">
        <v>5200</v>
      </c>
      <c r="G176" s="124">
        <v>0</v>
      </c>
      <c r="H176" s="77">
        <f t="shared" si="2"/>
        <v>5200</v>
      </c>
    </row>
    <row r="177" spans="1:8" ht="12.75" outlineLevel="4">
      <c r="A177" s="122" t="s">
        <v>502</v>
      </c>
      <c r="B177" s="38">
        <v>200</v>
      </c>
      <c r="C177" s="123" t="s">
        <v>47</v>
      </c>
      <c r="D177" s="123" t="s">
        <v>457</v>
      </c>
      <c r="E177" s="123" t="s">
        <v>503</v>
      </c>
      <c r="F177" s="124">
        <v>5200</v>
      </c>
      <c r="G177" s="124">
        <v>0</v>
      </c>
      <c r="H177" s="77">
        <f t="shared" si="2"/>
        <v>5200</v>
      </c>
    </row>
    <row r="178" spans="1:8" ht="25.5" outlineLevel="4">
      <c r="A178" s="122" t="s">
        <v>368</v>
      </c>
      <c r="B178" s="38">
        <v>200</v>
      </c>
      <c r="C178" s="123" t="s">
        <v>47</v>
      </c>
      <c r="D178" s="123" t="s">
        <v>229</v>
      </c>
      <c r="E178" s="123" t="s">
        <v>35</v>
      </c>
      <c r="F178" s="124">
        <v>1965232</v>
      </c>
      <c r="G178" s="124">
        <v>1268075.07</v>
      </c>
      <c r="H178" s="77">
        <f t="shared" si="2"/>
        <v>697156.9299999999</v>
      </c>
    </row>
    <row r="179" spans="1:8" ht="38.25" outlineLevel="2">
      <c r="A179" s="122" t="s">
        <v>494</v>
      </c>
      <c r="B179" s="38">
        <v>200</v>
      </c>
      <c r="C179" s="123" t="s">
        <v>47</v>
      </c>
      <c r="D179" s="123" t="s">
        <v>229</v>
      </c>
      <c r="E179" s="123" t="s">
        <v>495</v>
      </c>
      <c r="F179" s="124">
        <v>525636</v>
      </c>
      <c r="G179" s="124">
        <v>440308.56</v>
      </c>
      <c r="H179" s="77">
        <f t="shared" si="2"/>
        <v>85327.44</v>
      </c>
    </row>
    <row r="180" spans="1:8" ht="12.75" outlineLevel="3">
      <c r="A180" s="122" t="s">
        <v>502</v>
      </c>
      <c r="B180" s="38">
        <v>200</v>
      </c>
      <c r="C180" s="123" t="s">
        <v>47</v>
      </c>
      <c r="D180" s="123" t="s">
        <v>229</v>
      </c>
      <c r="E180" s="123" t="s">
        <v>503</v>
      </c>
      <c r="F180" s="124">
        <v>1439596</v>
      </c>
      <c r="G180" s="124">
        <v>827766.51</v>
      </c>
      <c r="H180" s="77">
        <f t="shared" si="2"/>
        <v>611829.49</v>
      </c>
    </row>
    <row r="181" spans="1:8" ht="25.5" outlineLevel="4">
      <c r="A181" s="122" t="s">
        <v>453</v>
      </c>
      <c r="B181" s="38">
        <v>200</v>
      </c>
      <c r="C181" s="123" t="s">
        <v>47</v>
      </c>
      <c r="D181" s="123" t="s">
        <v>458</v>
      </c>
      <c r="E181" s="123" t="s">
        <v>35</v>
      </c>
      <c r="F181" s="124">
        <v>33000</v>
      </c>
      <c r="G181" s="124">
        <v>0</v>
      </c>
      <c r="H181" s="77">
        <f t="shared" si="2"/>
        <v>33000</v>
      </c>
    </row>
    <row r="182" spans="1:8" ht="12.75" outlineLevel="2">
      <c r="A182" s="122" t="s">
        <v>502</v>
      </c>
      <c r="B182" s="38">
        <v>200</v>
      </c>
      <c r="C182" s="123" t="s">
        <v>47</v>
      </c>
      <c r="D182" s="123" t="s">
        <v>458</v>
      </c>
      <c r="E182" s="123" t="s">
        <v>503</v>
      </c>
      <c r="F182" s="124">
        <v>33000</v>
      </c>
      <c r="G182" s="124">
        <v>0</v>
      </c>
      <c r="H182" s="77">
        <f t="shared" si="2"/>
        <v>33000</v>
      </c>
    </row>
    <row r="183" spans="1:8" ht="25.5" outlineLevel="3">
      <c r="A183" s="122" t="s">
        <v>483</v>
      </c>
      <c r="B183" s="38">
        <v>200</v>
      </c>
      <c r="C183" s="123" t="s">
        <v>47</v>
      </c>
      <c r="D183" s="123" t="s">
        <v>484</v>
      </c>
      <c r="E183" s="123" t="s">
        <v>35</v>
      </c>
      <c r="F183" s="124">
        <v>103400</v>
      </c>
      <c r="G183" s="124">
        <v>103400</v>
      </c>
      <c r="H183" s="77">
        <f t="shared" si="2"/>
        <v>0</v>
      </c>
    </row>
    <row r="184" spans="1:8" ht="12.75" outlineLevel="4">
      <c r="A184" s="122" t="s">
        <v>502</v>
      </c>
      <c r="B184" s="38">
        <v>200</v>
      </c>
      <c r="C184" s="123" t="s">
        <v>47</v>
      </c>
      <c r="D184" s="123" t="s">
        <v>484</v>
      </c>
      <c r="E184" s="123" t="s">
        <v>503</v>
      </c>
      <c r="F184" s="124">
        <v>103400</v>
      </c>
      <c r="G184" s="124">
        <v>103400</v>
      </c>
      <c r="H184" s="77">
        <f t="shared" si="2"/>
        <v>0</v>
      </c>
    </row>
    <row r="185" spans="1:8" ht="102" outlineLevel="4">
      <c r="A185" s="122" t="s">
        <v>459</v>
      </c>
      <c r="B185" s="38">
        <v>200</v>
      </c>
      <c r="C185" s="123" t="s">
        <v>47</v>
      </c>
      <c r="D185" s="123" t="s">
        <v>460</v>
      </c>
      <c r="E185" s="123" t="s">
        <v>35</v>
      </c>
      <c r="F185" s="124">
        <v>326700</v>
      </c>
      <c r="G185" s="124">
        <v>282225.48</v>
      </c>
      <c r="H185" s="77">
        <f t="shared" si="2"/>
        <v>44474.52000000002</v>
      </c>
    </row>
    <row r="186" spans="1:8" ht="28.5" customHeight="1" outlineLevel="3">
      <c r="A186" s="122" t="s">
        <v>494</v>
      </c>
      <c r="B186" s="38">
        <v>200</v>
      </c>
      <c r="C186" s="123" t="s">
        <v>47</v>
      </c>
      <c r="D186" s="123" t="s">
        <v>460</v>
      </c>
      <c r="E186" s="123" t="s">
        <v>495</v>
      </c>
      <c r="F186" s="124">
        <v>326700</v>
      </c>
      <c r="G186" s="124">
        <v>282225.48</v>
      </c>
      <c r="H186" s="77">
        <f aca="true" t="shared" si="3" ref="H186:H248">F186-G186</f>
        <v>44474.52000000002</v>
      </c>
    </row>
    <row r="187" spans="1:8" ht="27" customHeight="1" outlineLevel="4">
      <c r="A187" s="122" t="s">
        <v>369</v>
      </c>
      <c r="B187" s="38">
        <v>200</v>
      </c>
      <c r="C187" s="123" t="s">
        <v>47</v>
      </c>
      <c r="D187" s="123" t="s">
        <v>230</v>
      </c>
      <c r="E187" s="123" t="s">
        <v>35</v>
      </c>
      <c r="F187" s="124">
        <v>90136900</v>
      </c>
      <c r="G187" s="124">
        <v>50024880.7</v>
      </c>
      <c r="H187" s="77">
        <f t="shared" si="3"/>
        <v>40112019.3</v>
      </c>
    </row>
    <row r="188" spans="1:8" ht="26.25" customHeight="1" outlineLevel="4">
      <c r="A188" s="122" t="s">
        <v>498</v>
      </c>
      <c r="B188" s="38">
        <v>200</v>
      </c>
      <c r="C188" s="123" t="s">
        <v>47</v>
      </c>
      <c r="D188" s="123" t="s">
        <v>230</v>
      </c>
      <c r="E188" s="123" t="s">
        <v>499</v>
      </c>
      <c r="F188" s="124">
        <v>59119500</v>
      </c>
      <c r="G188" s="124">
        <v>31210969.46</v>
      </c>
      <c r="H188" s="77">
        <f t="shared" si="3"/>
        <v>27908530.54</v>
      </c>
    </row>
    <row r="189" spans="1:8" ht="15" customHeight="1" outlineLevel="2">
      <c r="A189" s="122" t="s">
        <v>494</v>
      </c>
      <c r="B189" s="38">
        <v>200</v>
      </c>
      <c r="C189" s="123" t="s">
        <v>47</v>
      </c>
      <c r="D189" s="123" t="s">
        <v>230</v>
      </c>
      <c r="E189" s="123" t="s">
        <v>495</v>
      </c>
      <c r="F189" s="124">
        <v>134000</v>
      </c>
      <c r="G189" s="124">
        <v>30381</v>
      </c>
      <c r="H189" s="77">
        <f t="shared" si="3"/>
        <v>103619</v>
      </c>
    </row>
    <row r="190" spans="1:8" ht="12.75" outlineLevel="3">
      <c r="A190" s="122" t="s">
        <v>502</v>
      </c>
      <c r="B190" s="38">
        <v>200</v>
      </c>
      <c r="C190" s="123" t="s">
        <v>47</v>
      </c>
      <c r="D190" s="123" t="s">
        <v>230</v>
      </c>
      <c r="E190" s="123" t="s">
        <v>503</v>
      </c>
      <c r="F190" s="124">
        <v>30883400</v>
      </c>
      <c r="G190" s="124">
        <v>18783530.24</v>
      </c>
      <c r="H190" s="77">
        <f t="shared" si="3"/>
        <v>12099869.760000002</v>
      </c>
    </row>
    <row r="191" spans="1:8" ht="38.25" outlineLevel="4">
      <c r="A191" s="122" t="s">
        <v>370</v>
      </c>
      <c r="B191" s="38">
        <v>200</v>
      </c>
      <c r="C191" s="123" t="s">
        <v>47</v>
      </c>
      <c r="D191" s="123" t="s">
        <v>231</v>
      </c>
      <c r="E191" s="123" t="s">
        <v>35</v>
      </c>
      <c r="F191" s="124">
        <v>904000</v>
      </c>
      <c r="G191" s="124">
        <v>534215.28</v>
      </c>
      <c r="H191" s="77">
        <f t="shared" si="3"/>
        <v>369784.72</v>
      </c>
    </row>
    <row r="192" spans="1:8" ht="25.5" outlineLevel="4">
      <c r="A192" s="122" t="s">
        <v>498</v>
      </c>
      <c r="B192" s="38">
        <v>200</v>
      </c>
      <c r="C192" s="123" t="s">
        <v>47</v>
      </c>
      <c r="D192" s="123" t="s">
        <v>231</v>
      </c>
      <c r="E192" s="123" t="s">
        <v>499</v>
      </c>
      <c r="F192" s="124">
        <v>338800</v>
      </c>
      <c r="G192" s="124">
        <v>204652.35</v>
      </c>
      <c r="H192" s="77">
        <f t="shared" si="3"/>
        <v>134147.65</v>
      </c>
    </row>
    <row r="193" spans="1:8" ht="48" customHeight="1" outlineLevel="2">
      <c r="A193" s="122" t="s">
        <v>502</v>
      </c>
      <c r="B193" s="38">
        <v>200</v>
      </c>
      <c r="C193" s="123" t="s">
        <v>47</v>
      </c>
      <c r="D193" s="123" t="s">
        <v>231</v>
      </c>
      <c r="E193" s="123" t="s">
        <v>503</v>
      </c>
      <c r="F193" s="124">
        <v>565200</v>
      </c>
      <c r="G193" s="124">
        <v>329562.93</v>
      </c>
      <c r="H193" s="77">
        <f t="shared" si="3"/>
        <v>235637.07</v>
      </c>
    </row>
    <row r="194" spans="1:8" ht="25.5" outlineLevel="3">
      <c r="A194" s="122" t="s">
        <v>336</v>
      </c>
      <c r="B194" s="38">
        <v>200</v>
      </c>
      <c r="C194" s="123" t="s">
        <v>47</v>
      </c>
      <c r="D194" s="123" t="s">
        <v>232</v>
      </c>
      <c r="E194" s="123" t="s">
        <v>35</v>
      </c>
      <c r="F194" s="124">
        <v>8119500</v>
      </c>
      <c r="G194" s="124">
        <v>4652923.44</v>
      </c>
      <c r="H194" s="77">
        <f t="shared" si="3"/>
        <v>3466576.5599999996</v>
      </c>
    </row>
    <row r="195" spans="1:8" ht="25.5" outlineLevel="4">
      <c r="A195" s="122" t="s">
        <v>498</v>
      </c>
      <c r="B195" s="38">
        <v>200</v>
      </c>
      <c r="C195" s="123" t="s">
        <v>47</v>
      </c>
      <c r="D195" s="123" t="s">
        <v>232</v>
      </c>
      <c r="E195" s="123" t="s">
        <v>499</v>
      </c>
      <c r="F195" s="124">
        <v>8119500</v>
      </c>
      <c r="G195" s="124">
        <v>4652923.44</v>
      </c>
      <c r="H195" s="77">
        <f t="shared" si="3"/>
        <v>3466576.5599999996</v>
      </c>
    </row>
    <row r="196" spans="1:8" ht="49.5" customHeight="1" outlineLevel="4">
      <c r="A196" s="122" t="s">
        <v>337</v>
      </c>
      <c r="B196" s="38">
        <v>200</v>
      </c>
      <c r="C196" s="123" t="s">
        <v>47</v>
      </c>
      <c r="D196" s="123" t="s">
        <v>233</v>
      </c>
      <c r="E196" s="123" t="s">
        <v>35</v>
      </c>
      <c r="F196" s="124">
        <v>792259.7</v>
      </c>
      <c r="G196" s="124">
        <v>521146.79</v>
      </c>
      <c r="H196" s="77">
        <f t="shared" si="3"/>
        <v>271112.91</v>
      </c>
    </row>
    <row r="197" spans="1:8" ht="18.75" customHeight="1" outlineLevel="4">
      <c r="A197" s="122" t="s">
        <v>498</v>
      </c>
      <c r="B197" s="38">
        <v>200</v>
      </c>
      <c r="C197" s="123" t="s">
        <v>47</v>
      </c>
      <c r="D197" s="123" t="s">
        <v>233</v>
      </c>
      <c r="E197" s="123" t="s">
        <v>499</v>
      </c>
      <c r="F197" s="124">
        <v>3223</v>
      </c>
      <c r="G197" s="124">
        <v>2673</v>
      </c>
      <c r="H197" s="77">
        <f t="shared" si="3"/>
        <v>550</v>
      </c>
    </row>
    <row r="198" spans="1:8" ht="38.25" outlineLevel="1">
      <c r="A198" s="122" t="s">
        <v>494</v>
      </c>
      <c r="B198" s="38">
        <v>200</v>
      </c>
      <c r="C198" s="123" t="s">
        <v>47</v>
      </c>
      <c r="D198" s="123" t="s">
        <v>233</v>
      </c>
      <c r="E198" s="123" t="s">
        <v>495</v>
      </c>
      <c r="F198" s="124">
        <v>657036.7</v>
      </c>
      <c r="G198" s="124">
        <v>427798.49</v>
      </c>
      <c r="H198" s="77">
        <f t="shared" si="3"/>
        <v>229238.20999999996</v>
      </c>
    </row>
    <row r="199" spans="1:8" ht="25.5" outlineLevel="2">
      <c r="A199" s="122" t="s">
        <v>496</v>
      </c>
      <c r="B199" s="38">
        <v>200</v>
      </c>
      <c r="C199" s="123" t="s">
        <v>47</v>
      </c>
      <c r="D199" s="123" t="s">
        <v>233</v>
      </c>
      <c r="E199" s="123" t="s">
        <v>497</v>
      </c>
      <c r="F199" s="124">
        <v>132000</v>
      </c>
      <c r="G199" s="124">
        <v>90675.3</v>
      </c>
      <c r="H199" s="77">
        <f t="shared" si="3"/>
        <v>41324.7</v>
      </c>
    </row>
    <row r="200" spans="1:8" ht="23.25" customHeight="1" outlineLevel="3">
      <c r="A200" s="122" t="s">
        <v>371</v>
      </c>
      <c r="B200" s="38">
        <v>200</v>
      </c>
      <c r="C200" s="123" t="s">
        <v>47</v>
      </c>
      <c r="D200" s="123" t="s">
        <v>234</v>
      </c>
      <c r="E200" s="123" t="s">
        <v>35</v>
      </c>
      <c r="F200" s="124">
        <v>33840.3</v>
      </c>
      <c r="G200" s="124">
        <v>29840.3</v>
      </c>
      <c r="H200" s="77">
        <f t="shared" si="3"/>
        <v>4000.0000000000036</v>
      </c>
    </row>
    <row r="201" spans="1:8" ht="33.75" customHeight="1" outlineLevel="4">
      <c r="A201" s="122" t="s">
        <v>494</v>
      </c>
      <c r="B201" s="38">
        <v>200</v>
      </c>
      <c r="C201" s="123" t="s">
        <v>47</v>
      </c>
      <c r="D201" s="123" t="s">
        <v>234</v>
      </c>
      <c r="E201" s="123" t="s">
        <v>495</v>
      </c>
      <c r="F201" s="124">
        <v>33840.3</v>
      </c>
      <c r="G201" s="124">
        <v>29840.3</v>
      </c>
      <c r="H201" s="77">
        <f t="shared" si="3"/>
        <v>4000.0000000000036</v>
      </c>
    </row>
    <row r="202" spans="1:8" ht="25.5" outlineLevel="4">
      <c r="A202" s="122" t="s">
        <v>336</v>
      </c>
      <c r="B202" s="38">
        <v>200</v>
      </c>
      <c r="C202" s="123" t="s">
        <v>47</v>
      </c>
      <c r="D202" s="123" t="s">
        <v>235</v>
      </c>
      <c r="E202" s="123" t="s">
        <v>35</v>
      </c>
      <c r="F202" s="124">
        <v>3253100</v>
      </c>
      <c r="G202" s="124">
        <v>1877765.2</v>
      </c>
      <c r="H202" s="77">
        <f t="shared" si="3"/>
        <v>1375334.8</v>
      </c>
    </row>
    <row r="203" spans="1:8" ht="42" customHeight="1" outlineLevel="2">
      <c r="A203" s="122" t="s">
        <v>498</v>
      </c>
      <c r="B203" s="38">
        <v>200</v>
      </c>
      <c r="C203" s="123" t="s">
        <v>47</v>
      </c>
      <c r="D203" s="123" t="s">
        <v>235</v>
      </c>
      <c r="E203" s="123" t="s">
        <v>499</v>
      </c>
      <c r="F203" s="124">
        <v>3253100</v>
      </c>
      <c r="G203" s="124">
        <v>1877765.2</v>
      </c>
      <c r="H203" s="77">
        <f t="shared" si="3"/>
        <v>1375334.8</v>
      </c>
    </row>
    <row r="204" spans="1:8" ht="63.75" outlineLevel="3">
      <c r="A204" s="122" t="s">
        <v>337</v>
      </c>
      <c r="B204" s="38">
        <v>200</v>
      </c>
      <c r="C204" s="123" t="s">
        <v>47</v>
      </c>
      <c r="D204" s="123" t="s">
        <v>236</v>
      </c>
      <c r="E204" s="123" t="s">
        <v>35</v>
      </c>
      <c r="F204" s="124">
        <v>265900</v>
      </c>
      <c r="G204" s="124">
        <v>135618.35</v>
      </c>
      <c r="H204" s="77">
        <f t="shared" si="3"/>
        <v>130281.65</v>
      </c>
    </row>
    <row r="205" spans="1:8" ht="38.25" customHeight="1" outlineLevel="4">
      <c r="A205" s="122" t="s">
        <v>498</v>
      </c>
      <c r="B205" s="38">
        <v>200</v>
      </c>
      <c r="C205" s="123" t="s">
        <v>47</v>
      </c>
      <c r="D205" s="123" t="s">
        <v>236</v>
      </c>
      <c r="E205" s="123" t="s">
        <v>499</v>
      </c>
      <c r="F205" s="124">
        <v>6700</v>
      </c>
      <c r="G205" s="124">
        <v>0</v>
      </c>
      <c r="H205" s="77">
        <f t="shared" si="3"/>
        <v>6700</v>
      </c>
    </row>
    <row r="206" spans="1:8" ht="38.25" outlineLevel="1">
      <c r="A206" s="122" t="s">
        <v>494</v>
      </c>
      <c r="B206" s="38">
        <v>200</v>
      </c>
      <c r="C206" s="123" t="s">
        <v>47</v>
      </c>
      <c r="D206" s="123" t="s">
        <v>236</v>
      </c>
      <c r="E206" s="123" t="s">
        <v>495</v>
      </c>
      <c r="F206" s="124">
        <v>232200</v>
      </c>
      <c r="G206" s="124">
        <v>119683.35</v>
      </c>
      <c r="H206" s="77">
        <f t="shared" si="3"/>
        <v>112516.65</v>
      </c>
    </row>
    <row r="207" spans="1:8" ht="25.5" outlineLevel="2">
      <c r="A207" s="122" t="s">
        <v>496</v>
      </c>
      <c r="B207" s="38">
        <v>200</v>
      </c>
      <c r="C207" s="123" t="s">
        <v>47</v>
      </c>
      <c r="D207" s="123" t="s">
        <v>236</v>
      </c>
      <c r="E207" s="123" t="s">
        <v>497</v>
      </c>
      <c r="F207" s="124">
        <v>27000</v>
      </c>
      <c r="G207" s="124">
        <v>15935</v>
      </c>
      <c r="H207" s="77">
        <f t="shared" si="3"/>
        <v>11065</v>
      </c>
    </row>
    <row r="208" spans="1:8" ht="25.5" customHeight="1" outlineLevel="3">
      <c r="A208" s="122" t="s">
        <v>371</v>
      </c>
      <c r="B208" s="38">
        <v>200</v>
      </c>
      <c r="C208" s="123" t="s">
        <v>47</v>
      </c>
      <c r="D208" s="123" t="s">
        <v>237</v>
      </c>
      <c r="E208" s="123" t="s">
        <v>35</v>
      </c>
      <c r="F208" s="124">
        <v>3000</v>
      </c>
      <c r="G208" s="124">
        <v>1485</v>
      </c>
      <c r="H208" s="77">
        <f t="shared" si="3"/>
        <v>1515</v>
      </c>
    </row>
    <row r="209" spans="1:8" ht="17.25" customHeight="1" outlineLevel="4">
      <c r="A209" s="122" t="s">
        <v>494</v>
      </c>
      <c r="B209" s="38">
        <v>200</v>
      </c>
      <c r="C209" s="123" t="s">
        <v>47</v>
      </c>
      <c r="D209" s="123" t="s">
        <v>237</v>
      </c>
      <c r="E209" s="123" t="s">
        <v>495</v>
      </c>
      <c r="F209" s="124">
        <v>3000</v>
      </c>
      <c r="G209" s="124">
        <v>1485</v>
      </c>
      <c r="H209" s="77">
        <f t="shared" si="3"/>
        <v>1515</v>
      </c>
    </row>
    <row r="210" spans="1:8" s="70" customFormat="1" ht="25.5" outlineLevel="4">
      <c r="A210" s="122" t="s">
        <v>451</v>
      </c>
      <c r="B210" s="38">
        <v>200</v>
      </c>
      <c r="C210" s="123" t="s">
        <v>47</v>
      </c>
      <c r="D210" s="123" t="s">
        <v>452</v>
      </c>
      <c r="E210" s="123" t="s">
        <v>35</v>
      </c>
      <c r="F210" s="124">
        <v>1887837.82</v>
      </c>
      <c r="G210" s="124">
        <v>1887837.82</v>
      </c>
      <c r="H210" s="77">
        <f t="shared" si="3"/>
        <v>0</v>
      </c>
    </row>
    <row r="211" spans="1:8" ht="17.25" customHeight="1" outlineLevel="4">
      <c r="A211" s="122" t="s">
        <v>494</v>
      </c>
      <c r="B211" s="38">
        <v>200</v>
      </c>
      <c r="C211" s="123" t="s">
        <v>47</v>
      </c>
      <c r="D211" s="123" t="s">
        <v>452</v>
      </c>
      <c r="E211" s="123" t="s">
        <v>495</v>
      </c>
      <c r="F211" s="124">
        <v>20000</v>
      </c>
      <c r="G211" s="124">
        <v>20000</v>
      </c>
      <c r="H211" s="77">
        <f t="shared" si="3"/>
        <v>0</v>
      </c>
    </row>
    <row r="212" spans="1:8" ht="12.75" outlineLevel="4">
      <c r="A212" s="122" t="s">
        <v>502</v>
      </c>
      <c r="B212" s="38">
        <v>200</v>
      </c>
      <c r="C212" s="123" t="s">
        <v>47</v>
      </c>
      <c r="D212" s="123" t="s">
        <v>452</v>
      </c>
      <c r="E212" s="123" t="s">
        <v>503</v>
      </c>
      <c r="F212" s="124">
        <v>1867837.82</v>
      </c>
      <c r="G212" s="124">
        <v>1867837.82</v>
      </c>
      <c r="H212" s="77">
        <f t="shared" si="3"/>
        <v>0</v>
      </c>
    </row>
    <row r="213" spans="1:8" ht="25.5" outlineLevel="1">
      <c r="A213" s="122" t="s">
        <v>372</v>
      </c>
      <c r="B213" s="38">
        <v>200</v>
      </c>
      <c r="C213" s="123" t="s">
        <v>148</v>
      </c>
      <c r="D213" s="123" t="s">
        <v>36</v>
      </c>
      <c r="E213" s="123" t="s">
        <v>35</v>
      </c>
      <c r="F213" s="124">
        <v>39156</v>
      </c>
      <c r="G213" s="124">
        <v>36750</v>
      </c>
      <c r="H213" s="77">
        <f t="shared" si="3"/>
        <v>2406</v>
      </c>
    </row>
    <row r="214" spans="1:8" ht="114.75" outlineLevel="2">
      <c r="A214" s="122" t="s">
        <v>373</v>
      </c>
      <c r="B214" s="38">
        <v>200</v>
      </c>
      <c r="C214" s="123" t="s">
        <v>148</v>
      </c>
      <c r="D214" s="123" t="s">
        <v>238</v>
      </c>
      <c r="E214" s="123" t="s">
        <v>35</v>
      </c>
      <c r="F214" s="124">
        <v>26812</v>
      </c>
      <c r="G214" s="124">
        <v>24406</v>
      </c>
      <c r="H214" s="77">
        <f t="shared" si="3"/>
        <v>2406</v>
      </c>
    </row>
    <row r="215" spans="1:8" ht="38.25" outlineLevel="3">
      <c r="A215" s="122" t="s">
        <v>494</v>
      </c>
      <c r="B215" s="38">
        <v>200</v>
      </c>
      <c r="C215" s="123" t="s">
        <v>148</v>
      </c>
      <c r="D215" s="123" t="s">
        <v>238</v>
      </c>
      <c r="E215" s="123" t="s">
        <v>495</v>
      </c>
      <c r="F215" s="124">
        <v>26812</v>
      </c>
      <c r="G215" s="124">
        <v>24406</v>
      </c>
      <c r="H215" s="77">
        <f t="shared" si="3"/>
        <v>2406</v>
      </c>
    </row>
    <row r="216" spans="1:8" ht="42.75" customHeight="1" outlineLevel="4">
      <c r="A216" s="122" t="s">
        <v>374</v>
      </c>
      <c r="B216" s="38">
        <v>200</v>
      </c>
      <c r="C216" s="123" t="s">
        <v>148</v>
      </c>
      <c r="D216" s="123" t="s">
        <v>239</v>
      </c>
      <c r="E216" s="123" t="s">
        <v>35</v>
      </c>
      <c r="F216" s="124">
        <v>12344</v>
      </c>
      <c r="G216" s="124">
        <v>12344</v>
      </c>
      <c r="H216" s="77">
        <f t="shared" si="3"/>
        <v>0</v>
      </c>
    </row>
    <row r="217" spans="1:8" ht="38.25" outlineLevel="4">
      <c r="A217" s="122" t="s">
        <v>494</v>
      </c>
      <c r="B217" s="38">
        <v>200</v>
      </c>
      <c r="C217" s="123" t="s">
        <v>148</v>
      </c>
      <c r="D217" s="123" t="s">
        <v>239</v>
      </c>
      <c r="E217" s="123" t="s">
        <v>495</v>
      </c>
      <c r="F217" s="124">
        <v>12344</v>
      </c>
      <c r="G217" s="124">
        <v>12344</v>
      </c>
      <c r="H217" s="77">
        <f t="shared" si="3"/>
        <v>0</v>
      </c>
    </row>
    <row r="218" spans="1:8" ht="25.5" outlineLevel="4">
      <c r="A218" s="122" t="s">
        <v>375</v>
      </c>
      <c r="B218" s="38">
        <v>200</v>
      </c>
      <c r="C218" s="123" t="s">
        <v>240</v>
      </c>
      <c r="D218" s="123" t="s">
        <v>36</v>
      </c>
      <c r="E218" s="123" t="s">
        <v>35</v>
      </c>
      <c r="F218" s="124">
        <v>970520</v>
      </c>
      <c r="G218" s="124">
        <v>840039.5</v>
      </c>
      <c r="H218" s="77">
        <f t="shared" si="3"/>
        <v>130480.5</v>
      </c>
    </row>
    <row r="219" spans="1:8" ht="25.5" outlineLevel="4">
      <c r="A219" s="122" t="s">
        <v>376</v>
      </c>
      <c r="B219" s="38">
        <v>200</v>
      </c>
      <c r="C219" s="123" t="s">
        <v>240</v>
      </c>
      <c r="D219" s="123" t="s">
        <v>241</v>
      </c>
      <c r="E219" s="123" t="s">
        <v>35</v>
      </c>
      <c r="F219" s="124">
        <v>100000</v>
      </c>
      <c r="G219" s="124">
        <v>96620</v>
      </c>
      <c r="H219" s="77">
        <f t="shared" si="3"/>
        <v>3380</v>
      </c>
    </row>
    <row r="220" spans="1:8" s="70" customFormat="1" ht="38.25" outlineLevel="4">
      <c r="A220" s="122" t="s">
        <v>494</v>
      </c>
      <c r="B220" s="101">
        <v>200</v>
      </c>
      <c r="C220" s="123" t="s">
        <v>240</v>
      </c>
      <c r="D220" s="123" t="s">
        <v>241</v>
      </c>
      <c r="E220" s="123" t="s">
        <v>495</v>
      </c>
      <c r="F220" s="124">
        <v>90000</v>
      </c>
      <c r="G220" s="124">
        <v>86620</v>
      </c>
      <c r="H220" s="77">
        <f t="shared" si="3"/>
        <v>3380</v>
      </c>
    </row>
    <row r="221" spans="1:8" ht="28.5" customHeight="1" outlineLevel="1">
      <c r="A221" s="122" t="s">
        <v>502</v>
      </c>
      <c r="B221" s="38">
        <v>200</v>
      </c>
      <c r="C221" s="123" t="s">
        <v>240</v>
      </c>
      <c r="D221" s="123" t="s">
        <v>241</v>
      </c>
      <c r="E221" s="123" t="s">
        <v>503</v>
      </c>
      <c r="F221" s="124">
        <v>10000</v>
      </c>
      <c r="G221" s="124">
        <v>10000</v>
      </c>
      <c r="H221" s="77">
        <f t="shared" si="3"/>
        <v>0</v>
      </c>
    </row>
    <row r="222" spans="1:8" ht="40.5" customHeight="1" outlineLevel="2">
      <c r="A222" s="122" t="s">
        <v>461</v>
      </c>
      <c r="B222" s="38">
        <v>200</v>
      </c>
      <c r="C222" s="123" t="s">
        <v>240</v>
      </c>
      <c r="D222" s="123" t="s">
        <v>242</v>
      </c>
      <c r="E222" s="123" t="s">
        <v>35</v>
      </c>
      <c r="F222" s="124">
        <v>106000</v>
      </c>
      <c r="G222" s="124">
        <v>42000</v>
      </c>
      <c r="H222" s="77">
        <f t="shared" si="3"/>
        <v>64000</v>
      </c>
    </row>
    <row r="223" spans="1:8" ht="21" customHeight="1" outlineLevel="3">
      <c r="A223" s="122" t="s">
        <v>395</v>
      </c>
      <c r="B223" s="38">
        <v>200</v>
      </c>
      <c r="C223" s="123" t="s">
        <v>240</v>
      </c>
      <c r="D223" s="123" t="s">
        <v>242</v>
      </c>
      <c r="E223" s="123" t="s">
        <v>164</v>
      </c>
      <c r="F223" s="124">
        <v>106000</v>
      </c>
      <c r="G223" s="124">
        <v>42000</v>
      </c>
      <c r="H223" s="77">
        <f t="shared" si="3"/>
        <v>64000</v>
      </c>
    </row>
    <row r="224" spans="1:8" ht="57.75" customHeight="1" outlineLevel="1">
      <c r="A224" s="122" t="s">
        <v>377</v>
      </c>
      <c r="B224" s="38">
        <v>200</v>
      </c>
      <c r="C224" s="123" t="s">
        <v>240</v>
      </c>
      <c r="D224" s="123" t="s">
        <v>243</v>
      </c>
      <c r="E224" s="123" t="s">
        <v>35</v>
      </c>
      <c r="F224" s="124">
        <v>30000</v>
      </c>
      <c r="G224" s="124">
        <v>0</v>
      </c>
      <c r="H224" s="77">
        <f t="shared" si="3"/>
        <v>30000</v>
      </c>
    </row>
    <row r="225" spans="1:8" ht="38.25" outlineLevel="2">
      <c r="A225" s="122" t="s">
        <v>494</v>
      </c>
      <c r="B225" s="38">
        <v>200</v>
      </c>
      <c r="C225" s="123" t="s">
        <v>240</v>
      </c>
      <c r="D225" s="123" t="s">
        <v>243</v>
      </c>
      <c r="E225" s="123" t="s">
        <v>495</v>
      </c>
      <c r="F225" s="124">
        <v>30000</v>
      </c>
      <c r="G225" s="124">
        <v>0</v>
      </c>
      <c r="H225" s="77">
        <f t="shared" si="3"/>
        <v>30000</v>
      </c>
    </row>
    <row r="226" spans="1:8" ht="114.75" outlineLevel="4">
      <c r="A226" s="122" t="s">
        <v>462</v>
      </c>
      <c r="B226" s="38">
        <v>200</v>
      </c>
      <c r="C226" s="123" t="s">
        <v>240</v>
      </c>
      <c r="D226" s="123" t="s">
        <v>244</v>
      </c>
      <c r="E226" s="123" t="s">
        <v>35</v>
      </c>
      <c r="F226" s="124">
        <v>29000</v>
      </c>
      <c r="G226" s="124">
        <v>10000</v>
      </c>
      <c r="H226" s="77">
        <f t="shared" si="3"/>
        <v>19000</v>
      </c>
    </row>
    <row r="227" spans="1:8" ht="15" customHeight="1" outlineLevel="3">
      <c r="A227" s="122" t="s">
        <v>494</v>
      </c>
      <c r="B227" s="38">
        <v>200</v>
      </c>
      <c r="C227" s="123" t="s">
        <v>240</v>
      </c>
      <c r="D227" s="123" t="s">
        <v>244</v>
      </c>
      <c r="E227" s="123" t="s">
        <v>495</v>
      </c>
      <c r="F227" s="124">
        <v>29000</v>
      </c>
      <c r="G227" s="124">
        <v>10000</v>
      </c>
      <c r="H227" s="77">
        <f t="shared" si="3"/>
        <v>19000</v>
      </c>
    </row>
    <row r="228" spans="1:8" ht="18" customHeight="1" outlineLevel="4">
      <c r="A228" s="122" t="s">
        <v>378</v>
      </c>
      <c r="B228" s="38">
        <v>200</v>
      </c>
      <c r="C228" s="123" t="s">
        <v>240</v>
      </c>
      <c r="D228" s="123" t="s">
        <v>245</v>
      </c>
      <c r="E228" s="123" t="s">
        <v>35</v>
      </c>
      <c r="F228" s="124">
        <v>50000</v>
      </c>
      <c r="G228" s="124">
        <v>50000</v>
      </c>
      <c r="H228" s="77">
        <f t="shared" si="3"/>
        <v>0</v>
      </c>
    </row>
    <row r="229" spans="1:8" ht="38.25" outlineLevel="4">
      <c r="A229" s="122" t="s">
        <v>494</v>
      </c>
      <c r="B229" s="38">
        <v>200</v>
      </c>
      <c r="C229" s="123" t="s">
        <v>240</v>
      </c>
      <c r="D229" s="123" t="s">
        <v>245</v>
      </c>
      <c r="E229" s="123" t="s">
        <v>495</v>
      </c>
      <c r="F229" s="124">
        <v>5815.02</v>
      </c>
      <c r="G229" s="124">
        <v>5815.02</v>
      </c>
      <c r="H229" s="77">
        <f t="shared" si="3"/>
        <v>0</v>
      </c>
    </row>
    <row r="230" spans="1:8" ht="16.5" customHeight="1" outlineLevel="2">
      <c r="A230" s="122" t="s">
        <v>502</v>
      </c>
      <c r="B230" s="38">
        <v>200</v>
      </c>
      <c r="C230" s="123" t="s">
        <v>240</v>
      </c>
      <c r="D230" s="123" t="s">
        <v>245</v>
      </c>
      <c r="E230" s="123" t="s">
        <v>503</v>
      </c>
      <c r="F230" s="124">
        <v>44184.98</v>
      </c>
      <c r="G230" s="124">
        <v>44184.98</v>
      </c>
      <c r="H230" s="77">
        <f t="shared" si="3"/>
        <v>0</v>
      </c>
    </row>
    <row r="231" spans="1:8" s="70" customFormat="1" ht="76.5" outlineLevel="3">
      <c r="A231" s="122" t="s">
        <v>463</v>
      </c>
      <c r="B231" s="101">
        <v>200</v>
      </c>
      <c r="C231" s="123" t="s">
        <v>240</v>
      </c>
      <c r="D231" s="123" t="s">
        <v>246</v>
      </c>
      <c r="E231" s="123" t="s">
        <v>35</v>
      </c>
      <c r="F231" s="124">
        <v>31000</v>
      </c>
      <c r="G231" s="124">
        <v>16900</v>
      </c>
      <c r="H231" s="77">
        <f t="shared" si="3"/>
        <v>14100</v>
      </c>
    </row>
    <row r="232" spans="1:8" ht="30" customHeight="1" outlineLevel="4">
      <c r="A232" s="122" t="s">
        <v>494</v>
      </c>
      <c r="B232" s="38">
        <v>200</v>
      </c>
      <c r="C232" s="123" t="s">
        <v>240</v>
      </c>
      <c r="D232" s="123" t="s">
        <v>246</v>
      </c>
      <c r="E232" s="123" t="s">
        <v>495</v>
      </c>
      <c r="F232" s="124">
        <v>31000</v>
      </c>
      <c r="G232" s="124">
        <v>16900</v>
      </c>
      <c r="H232" s="77">
        <f t="shared" si="3"/>
        <v>14100</v>
      </c>
    </row>
    <row r="233" spans="1:8" ht="25.5" outlineLevel="4">
      <c r="A233" s="122" t="s">
        <v>365</v>
      </c>
      <c r="B233" s="38">
        <v>200</v>
      </c>
      <c r="C233" s="123" t="s">
        <v>240</v>
      </c>
      <c r="D233" s="123" t="s">
        <v>366</v>
      </c>
      <c r="E233" s="123" t="s">
        <v>35</v>
      </c>
      <c r="F233" s="124">
        <v>2083.57</v>
      </c>
      <c r="G233" s="124">
        <v>2083.57</v>
      </c>
      <c r="H233" s="77">
        <f t="shared" si="3"/>
        <v>0</v>
      </c>
    </row>
    <row r="234" spans="1:8" ht="45" customHeight="1" outlineLevel="2">
      <c r="A234" s="122" t="s">
        <v>494</v>
      </c>
      <c r="B234" s="38">
        <v>200</v>
      </c>
      <c r="C234" s="123" t="s">
        <v>240</v>
      </c>
      <c r="D234" s="123" t="s">
        <v>366</v>
      </c>
      <c r="E234" s="123" t="s">
        <v>495</v>
      </c>
      <c r="F234" s="124">
        <v>0</v>
      </c>
      <c r="G234" s="124">
        <v>0</v>
      </c>
      <c r="H234" s="77">
        <f t="shared" si="3"/>
        <v>0</v>
      </c>
    </row>
    <row r="235" spans="1:8" ht="15.75" customHeight="1" outlineLevel="3">
      <c r="A235" s="122" t="s">
        <v>502</v>
      </c>
      <c r="B235" s="38">
        <v>200</v>
      </c>
      <c r="C235" s="123" t="s">
        <v>240</v>
      </c>
      <c r="D235" s="123" t="s">
        <v>366</v>
      </c>
      <c r="E235" s="123" t="s">
        <v>503</v>
      </c>
      <c r="F235" s="124">
        <v>2083.57</v>
      </c>
      <c r="G235" s="124">
        <v>2083.57</v>
      </c>
      <c r="H235" s="77">
        <f t="shared" si="3"/>
        <v>0</v>
      </c>
    </row>
    <row r="236" spans="1:8" ht="113.25" customHeight="1" outlineLevel="4">
      <c r="A236" s="122" t="s">
        <v>485</v>
      </c>
      <c r="B236" s="38">
        <v>200</v>
      </c>
      <c r="C236" s="123" t="s">
        <v>240</v>
      </c>
      <c r="D236" s="123" t="s">
        <v>486</v>
      </c>
      <c r="E236" s="123" t="s">
        <v>35</v>
      </c>
      <c r="F236" s="124">
        <v>540562.26</v>
      </c>
      <c r="G236" s="124">
        <v>540561.76</v>
      </c>
      <c r="H236" s="77">
        <f t="shared" si="3"/>
        <v>0.5</v>
      </c>
    </row>
    <row r="237" spans="1:8" ht="15.75" customHeight="1" outlineLevel="1">
      <c r="A237" s="122" t="s">
        <v>494</v>
      </c>
      <c r="B237" s="38">
        <v>200</v>
      </c>
      <c r="C237" s="123" t="s">
        <v>240</v>
      </c>
      <c r="D237" s="123" t="s">
        <v>486</v>
      </c>
      <c r="E237" s="123" t="s">
        <v>495</v>
      </c>
      <c r="F237" s="124">
        <v>104308.26</v>
      </c>
      <c r="G237" s="124">
        <v>104307.76</v>
      </c>
      <c r="H237" s="77">
        <f t="shared" si="3"/>
        <v>0.5</v>
      </c>
    </row>
    <row r="238" spans="1:8" ht="12.75" outlineLevel="2">
      <c r="A238" s="122" t="s">
        <v>502</v>
      </c>
      <c r="B238" s="38">
        <v>200</v>
      </c>
      <c r="C238" s="123" t="s">
        <v>240</v>
      </c>
      <c r="D238" s="123" t="s">
        <v>486</v>
      </c>
      <c r="E238" s="123" t="s">
        <v>503</v>
      </c>
      <c r="F238" s="124">
        <v>436254</v>
      </c>
      <c r="G238" s="124">
        <v>436254</v>
      </c>
      <c r="H238" s="77">
        <f t="shared" si="3"/>
        <v>0</v>
      </c>
    </row>
    <row r="239" spans="1:8" ht="42" customHeight="1" outlineLevel="3">
      <c r="A239" s="122" t="s">
        <v>365</v>
      </c>
      <c r="B239" s="38">
        <v>200</v>
      </c>
      <c r="C239" s="123" t="s">
        <v>240</v>
      </c>
      <c r="D239" s="123" t="s">
        <v>506</v>
      </c>
      <c r="E239" s="123" t="s">
        <v>35</v>
      </c>
      <c r="F239" s="124">
        <v>7916.43</v>
      </c>
      <c r="G239" s="124">
        <v>7916.43</v>
      </c>
      <c r="H239" s="77">
        <f t="shared" si="3"/>
        <v>0</v>
      </c>
    </row>
    <row r="240" spans="1:8" ht="14.25" customHeight="1" outlineLevel="4">
      <c r="A240" s="122" t="s">
        <v>494</v>
      </c>
      <c r="B240" s="38">
        <v>200</v>
      </c>
      <c r="C240" s="123" t="s">
        <v>240</v>
      </c>
      <c r="D240" s="123" t="s">
        <v>506</v>
      </c>
      <c r="E240" s="123" t="s">
        <v>495</v>
      </c>
      <c r="F240" s="124">
        <v>7916.43</v>
      </c>
      <c r="G240" s="124">
        <v>7916.43</v>
      </c>
      <c r="H240" s="77">
        <f t="shared" si="3"/>
        <v>0</v>
      </c>
    </row>
    <row r="241" spans="1:8" ht="15" customHeight="1" outlineLevel="2">
      <c r="A241" s="122" t="s">
        <v>485</v>
      </c>
      <c r="B241" s="38">
        <v>200</v>
      </c>
      <c r="C241" s="123" t="s">
        <v>240</v>
      </c>
      <c r="D241" s="123" t="s">
        <v>487</v>
      </c>
      <c r="E241" s="123" t="s">
        <v>35</v>
      </c>
      <c r="F241" s="124">
        <v>73957.74</v>
      </c>
      <c r="G241" s="124">
        <v>73957.74</v>
      </c>
      <c r="H241" s="77">
        <f t="shared" si="3"/>
        <v>0</v>
      </c>
    </row>
    <row r="242" spans="1:8" ht="42.75" customHeight="1" outlineLevel="3">
      <c r="A242" s="122" t="s">
        <v>494</v>
      </c>
      <c r="B242" s="38">
        <v>200</v>
      </c>
      <c r="C242" s="123" t="s">
        <v>240</v>
      </c>
      <c r="D242" s="123" t="s">
        <v>487</v>
      </c>
      <c r="E242" s="123" t="s">
        <v>495</v>
      </c>
      <c r="F242" s="124">
        <v>73957.74</v>
      </c>
      <c r="G242" s="124">
        <v>73957.74</v>
      </c>
      <c r="H242" s="77">
        <f t="shared" si="3"/>
        <v>0</v>
      </c>
    </row>
    <row r="243" spans="1:8" ht="25.5" outlineLevel="4">
      <c r="A243" s="122" t="s">
        <v>379</v>
      </c>
      <c r="B243" s="38">
        <v>200</v>
      </c>
      <c r="C243" s="123" t="s">
        <v>48</v>
      </c>
      <c r="D243" s="123" t="s">
        <v>36</v>
      </c>
      <c r="E243" s="123" t="s">
        <v>35</v>
      </c>
      <c r="F243" s="124">
        <v>5980770</v>
      </c>
      <c r="G243" s="124">
        <v>3413622.51</v>
      </c>
      <c r="H243" s="77">
        <f t="shared" si="3"/>
        <v>2567147.49</v>
      </c>
    </row>
    <row r="244" spans="1:8" s="70" customFormat="1" ht="24" customHeight="1" outlineLevel="2">
      <c r="A244" s="122" t="s">
        <v>312</v>
      </c>
      <c r="B244" s="101">
        <v>200</v>
      </c>
      <c r="C244" s="123" t="s">
        <v>48</v>
      </c>
      <c r="D244" s="123" t="s">
        <v>181</v>
      </c>
      <c r="E244" s="123" t="s">
        <v>35</v>
      </c>
      <c r="F244" s="124">
        <v>1369300</v>
      </c>
      <c r="G244" s="124">
        <v>974845.58</v>
      </c>
      <c r="H244" s="77">
        <f t="shared" si="3"/>
        <v>394454.42000000004</v>
      </c>
    </row>
    <row r="245" spans="1:8" ht="38.25">
      <c r="A245" s="122" t="s">
        <v>492</v>
      </c>
      <c r="B245" s="83">
        <v>200</v>
      </c>
      <c r="C245" s="123" t="s">
        <v>48</v>
      </c>
      <c r="D245" s="123" t="s">
        <v>181</v>
      </c>
      <c r="E245" s="123" t="s">
        <v>493</v>
      </c>
      <c r="F245" s="124">
        <v>1369300</v>
      </c>
      <c r="G245" s="124">
        <v>974845.58</v>
      </c>
      <c r="H245" s="77">
        <f t="shared" si="3"/>
        <v>394454.42000000004</v>
      </c>
    </row>
    <row r="246" spans="1:8" ht="25.5">
      <c r="A246" s="122" t="s">
        <v>380</v>
      </c>
      <c r="B246" s="38">
        <v>200</v>
      </c>
      <c r="C246" s="123" t="s">
        <v>48</v>
      </c>
      <c r="D246" s="123" t="s">
        <v>247</v>
      </c>
      <c r="E246" s="123" t="s">
        <v>35</v>
      </c>
      <c r="F246" s="124">
        <v>1062500</v>
      </c>
      <c r="G246" s="124">
        <v>553606.35</v>
      </c>
      <c r="H246" s="77">
        <f t="shared" si="3"/>
        <v>508893.65</v>
      </c>
    </row>
    <row r="247" spans="1:8" ht="38.25">
      <c r="A247" s="122" t="s">
        <v>492</v>
      </c>
      <c r="B247" s="38">
        <v>200</v>
      </c>
      <c r="C247" s="123" t="s">
        <v>48</v>
      </c>
      <c r="D247" s="123" t="s">
        <v>247</v>
      </c>
      <c r="E247" s="123" t="s">
        <v>493</v>
      </c>
      <c r="F247" s="124">
        <v>975919</v>
      </c>
      <c r="G247" s="124">
        <v>498200.71</v>
      </c>
      <c r="H247" s="77">
        <f t="shared" si="3"/>
        <v>477718.29</v>
      </c>
    </row>
    <row r="248" spans="1:8" ht="38.25">
      <c r="A248" s="122" t="s">
        <v>494</v>
      </c>
      <c r="B248" s="38">
        <v>200</v>
      </c>
      <c r="C248" s="123" t="s">
        <v>48</v>
      </c>
      <c r="D248" s="123" t="s">
        <v>247</v>
      </c>
      <c r="E248" s="123" t="s">
        <v>495</v>
      </c>
      <c r="F248" s="124">
        <v>86431</v>
      </c>
      <c r="G248" s="124">
        <v>55255.64</v>
      </c>
      <c r="H248" s="77">
        <f t="shared" si="3"/>
        <v>31175.36</v>
      </c>
    </row>
    <row r="249" spans="1:8" ht="25.5">
      <c r="A249" s="122" t="s">
        <v>496</v>
      </c>
      <c r="B249" s="83"/>
      <c r="C249" s="123" t="s">
        <v>48</v>
      </c>
      <c r="D249" s="123" t="s">
        <v>247</v>
      </c>
      <c r="E249" s="123" t="s">
        <v>497</v>
      </c>
      <c r="F249" s="124">
        <v>150</v>
      </c>
      <c r="G249" s="124">
        <v>150</v>
      </c>
      <c r="H249" s="77">
        <f aca="true" t="shared" si="4" ref="H249:H310">F249-G249</f>
        <v>0</v>
      </c>
    </row>
    <row r="250" spans="1:8" ht="25.5">
      <c r="A250" s="122" t="s">
        <v>336</v>
      </c>
      <c r="B250" s="38">
        <v>200</v>
      </c>
      <c r="C250" s="123" t="s">
        <v>48</v>
      </c>
      <c r="D250" s="123" t="s">
        <v>248</v>
      </c>
      <c r="E250" s="123" t="s">
        <v>35</v>
      </c>
      <c r="F250" s="124">
        <v>2971300</v>
      </c>
      <c r="G250" s="124">
        <v>1588466.71</v>
      </c>
      <c r="H250" s="77">
        <f t="shared" si="4"/>
        <v>1382833.29</v>
      </c>
    </row>
    <row r="251" spans="1:8" ht="25.5">
      <c r="A251" s="122" t="s">
        <v>498</v>
      </c>
      <c r="B251" s="38">
        <v>200</v>
      </c>
      <c r="C251" s="123" t="s">
        <v>48</v>
      </c>
      <c r="D251" s="123" t="s">
        <v>248</v>
      </c>
      <c r="E251" s="123" t="s">
        <v>499</v>
      </c>
      <c r="F251" s="124">
        <v>2971300</v>
      </c>
      <c r="G251" s="124">
        <v>1588466.71</v>
      </c>
      <c r="H251" s="77">
        <f t="shared" si="4"/>
        <v>1382833.29</v>
      </c>
    </row>
    <row r="252" spans="1:8" ht="63.75">
      <c r="A252" s="122" t="s">
        <v>337</v>
      </c>
      <c r="B252" s="83"/>
      <c r="C252" s="123" t="s">
        <v>48</v>
      </c>
      <c r="D252" s="123" t="s">
        <v>249</v>
      </c>
      <c r="E252" s="123" t="s">
        <v>35</v>
      </c>
      <c r="F252" s="124">
        <v>307670</v>
      </c>
      <c r="G252" s="124">
        <v>160186.6</v>
      </c>
      <c r="H252" s="77">
        <f t="shared" si="4"/>
        <v>147483.4</v>
      </c>
    </row>
    <row r="253" spans="1:8" ht="38.25">
      <c r="A253" s="122" t="s">
        <v>494</v>
      </c>
      <c r="B253" s="38">
        <v>200</v>
      </c>
      <c r="C253" s="123" t="s">
        <v>48</v>
      </c>
      <c r="D253" s="123" t="s">
        <v>249</v>
      </c>
      <c r="E253" s="123" t="s">
        <v>495</v>
      </c>
      <c r="F253" s="124">
        <v>302000</v>
      </c>
      <c r="G253" s="124">
        <v>157549.41</v>
      </c>
      <c r="H253" s="77">
        <f t="shared" si="4"/>
        <v>144450.59</v>
      </c>
    </row>
    <row r="254" spans="1:8" ht="25.5">
      <c r="A254" s="122" t="s">
        <v>496</v>
      </c>
      <c r="B254" s="38">
        <v>200</v>
      </c>
      <c r="C254" s="123" t="s">
        <v>48</v>
      </c>
      <c r="D254" s="123" t="s">
        <v>249</v>
      </c>
      <c r="E254" s="123" t="s">
        <v>497</v>
      </c>
      <c r="F254" s="124">
        <v>5670</v>
      </c>
      <c r="G254" s="124">
        <v>2637.19</v>
      </c>
      <c r="H254" s="77">
        <f t="shared" si="4"/>
        <v>3032.81</v>
      </c>
    </row>
    <row r="255" spans="1:8" ht="38.25">
      <c r="A255" s="122" t="s">
        <v>381</v>
      </c>
      <c r="B255" s="83">
        <v>200</v>
      </c>
      <c r="C255" s="123" t="s">
        <v>48</v>
      </c>
      <c r="D255" s="123" t="s">
        <v>250</v>
      </c>
      <c r="E255" s="123" t="s">
        <v>35</v>
      </c>
      <c r="F255" s="124">
        <v>270000</v>
      </c>
      <c r="G255" s="124">
        <v>136517.27</v>
      </c>
      <c r="H255" s="77">
        <f t="shared" si="4"/>
        <v>133482.73</v>
      </c>
    </row>
    <row r="256" spans="1:8" ht="38.25">
      <c r="A256" s="122" t="s">
        <v>492</v>
      </c>
      <c r="B256" s="38">
        <v>200</v>
      </c>
      <c r="C256" s="123" t="s">
        <v>48</v>
      </c>
      <c r="D256" s="123" t="s">
        <v>250</v>
      </c>
      <c r="E256" s="123" t="s">
        <v>493</v>
      </c>
      <c r="F256" s="124">
        <v>253000.71</v>
      </c>
      <c r="G256" s="124">
        <v>125022.77</v>
      </c>
      <c r="H256" s="77">
        <f t="shared" si="4"/>
        <v>127977.93999999999</v>
      </c>
    </row>
    <row r="257" spans="1:8" ht="42.75" customHeight="1">
      <c r="A257" s="122" t="s">
        <v>494</v>
      </c>
      <c r="B257" s="83">
        <v>200</v>
      </c>
      <c r="C257" s="123" t="s">
        <v>48</v>
      </c>
      <c r="D257" s="123" t="s">
        <v>250</v>
      </c>
      <c r="E257" s="123" t="s">
        <v>495</v>
      </c>
      <c r="F257" s="124">
        <v>16999.29</v>
      </c>
      <c r="G257" s="124">
        <v>11494.5</v>
      </c>
      <c r="H257" s="77">
        <f t="shared" si="4"/>
        <v>5504.790000000001</v>
      </c>
    </row>
    <row r="258" spans="1:8" ht="24.75" customHeight="1">
      <c r="A258" s="122" t="s">
        <v>382</v>
      </c>
      <c r="B258" s="38">
        <v>200</v>
      </c>
      <c r="C258" s="123" t="s">
        <v>162</v>
      </c>
      <c r="D258" s="123" t="s">
        <v>36</v>
      </c>
      <c r="E258" s="123" t="s">
        <v>35</v>
      </c>
      <c r="F258" s="124">
        <v>25843888.98</v>
      </c>
      <c r="G258" s="124">
        <v>14517450.07</v>
      </c>
      <c r="H258" s="77">
        <f t="shared" si="4"/>
        <v>11326438.91</v>
      </c>
    </row>
    <row r="259" spans="1:8" ht="12.75">
      <c r="A259" s="122" t="s">
        <v>383</v>
      </c>
      <c r="B259" s="38">
        <v>200</v>
      </c>
      <c r="C259" s="123" t="s">
        <v>49</v>
      </c>
      <c r="D259" s="123" t="s">
        <v>36</v>
      </c>
      <c r="E259" s="123" t="s">
        <v>35</v>
      </c>
      <c r="F259" s="124">
        <v>23661288.98</v>
      </c>
      <c r="G259" s="124">
        <v>13349408.01</v>
      </c>
      <c r="H259" s="77">
        <f t="shared" si="4"/>
        <v>10311880.97</v>
      </c>
    </row>
    <row r="260" spans="1:8" ht="25.5">
      <c r="A260" s="122" t="s">
        <v>336</v>
      </c>
      <c r="B260" s="38">
        <v>200</v>
      </c>
      <c r="C260" s="123" t="s">
        <v>49</v>
      </c>
      <c r="D260" s="123" t="s">
        <v>251</v>
      </c>
      <c r="E260" s="123" t="s">
        <v>35</v>
      </c>
      <c r="F260" s="124">
        <v>7266000</v>
      </c>
      <c r="G260" s="124">
        <v>3421125.95</v>
      </c>
      <c r="H260" s="77">
        <f t="shared" si="4"/>
        <v>3844874.05</v>
      </c>
    </row>
    <row r="261" spans="1:8" ht="25.5">
      <c r="A261" s="122" t="s">
        <v>498</v>
      </c>
      <c r="B261" s="38">
        <v>200</v>
      </c>
      <c r="C261" s="123" t="s">
        <v>49</v>
      </c>
      <c r="D261" s="123" t="s">
        <v>251</v>
      </c>
      <c r="E261" s="123" t="s">
        <v>499</v>
      </c>
      <c r="F261" s="124">
        <v>7266000</v>
      </c>
      <c r="G261" s="124">
        <v>3421125.95</v>
      </c>
      <c r="H261" s="77">
        <f t="shared" si="4"/>
        <v>3844874.05</v>
      </c>
    </row>
    <row r="262" spans="1:8" ht="63.75">
      <c r="A262" s="122" t="s">
        <v>337</v>
      </c>
      <c r="B262" s="38">
        <v>200</v>
      </c>
      <c r="C262" s="123" t="s">
        <v>49</v>
      </c>
      <c r="D262" s="123" t="s">
        <v>252</v>
      </c>
      <c r="E262" s="123" t="s">
        <v>35</v>
      </c>
      <c r="F262" s="124">
        <v>1686800</v>
      </c>
      <c r="G262" s="124">
        <v>1064121.31</v>
      </c>
      <c r="H262" s="77">
        <f t="shared" si="4"/>
        <v>622678.69</v>
      </c>
    </row>
    <row r="263" spans="1:8" ht="25.5">
      <c r="A263" s="122" t="s">
        <v>498</v>
      </c>
      <c r="B263" s="38">
        <v>200</v>
      </c>
      <c r="C263" s="123" t="s">
        <v>49</v>
      </c>
      <c r="D263" s="123" t="s">
        <v>252</v>
      </c>
      <c r="E263" s="123" t="s">
        <v>499</v>
      </c>
      <c r="F263" s="124">
        <v>17000</v>
      </c>
      <c r="G263" s="124">
        <v>14638.8</v>
      </c>
      <c r="H263" s="77">
        <f t="shared" si="4"/>
        <v>2361.2000000000007</v>
      </c>
    </row>
    <row r="264" spans="1:8" ht="38.25">
      <c r="A264" s="122" t="s">
        <v>494</v>
      </c>
      <c r="B264" s="38">
        <v>200</v>
      </c>
      <c r="C264" s="123" t="s">
        <v>49</v>
      </c>
      <c r="D264" s="123" t="s">
        <v>252</v>
      </c>
      <c r="E264" s="123" t="s">
        <v>495</v>
      </c>
      <c r="F264" s="124">
        <v>1624600</v>
      </c>
      <c r="G264" s="124">
        <v>1019860.5</v>
      </c>
      <c r="H264" s="77">
        <f t="shared" si="4"/>
        <v>604739.5</v>
      </c>
    </row>
    <row r="265" spans="1:8" ht="33.75" customHeight="1">
      <c r="A265" s="122" t="s">
        <v>496</v>
      </c>
      <c r="B265" s="38">
        <v>200</v>
      </c>
      <c r="C265" s="123" t="s">
        <v>49</v>
      </c>
      <c r="D265" s="123" t="s">
        <v>252</v>
      </c>
      <c r="E265" s="123" t="s">
        <v>497</v>
      </c>
      <c r="F265" s="124">
        <v>45200</v>
      </c>
      <c r="G265" s="124">
        <v>29622.01</v>
      </c>
      <c r="H265" s="77">
        <f t="shared" si="4"/>
        <v>15577.990000000002</v>
      </c>
    </row>
    <row r="266" spans="1:8" ht="37.5" customHeight="1">
      <c r="A266" s="122" t="s">
        <v>384</v>
      </c>
      <c r="B266" s="83">
        <v>200</v>
      </c>
      <c r="C266" s="123" t="s">
        <v>49</v>
      </c>
      <c r="D266" s="123" t="s">
        <v>253</v>
      </c>
      <c r="E266" s="123" t="s">
        <v>35</v>
      </c>
      <c r="F266" s="124">
        <v>16500</v>
      </c>
      <c r="G266" s="124">
        <v>9245</v>
      </c>
      <c r="H266" s="77">
        <f t="shared" si="4"/>
        <v>7255</v>
      </c>
    </row>
    <row r="267" spans="1:8" ht="38.25">
      <c r="A267" s="122" t="s">
        <v>494</v>
      </c>
      <c r="B267" s="38">
        <v>200</v>
      </c>
      <c r="C267" s="123" t="s">
        <v>49</v>
      </c>
      <c r="D267" s="123" t="s">
        <v>253</v>
      </c>
      <c r="E267" s="123" t="s">
        <v>495</v>
      </c>
      <c r="F267" s="124">
        <v>16500</v>
      </c>
      <c r="G267" s="124">
        <v>9245</v>
      </c>
      <c r="H267" s="77">
        <f t="shared" si="4"/>
        <v>7255</v>
      </c>
    </row>
    <row r="268" spans="1:8" ht="51">
      <c r="A268" s="122" t="s">
        <v>464</v>
      </c>
      <c r="B268" s="83">
        <v>200</v>
      </c>
      <c r="C268" s="123" t="s">
        <v>49</v>
      </c>
      <c r="D268" s="123" t="s">
        <v>465</v>
      </c>
      <c r="E268" s="123" t="s">
        <v>35</v>
      </c>
      <c r="F268" s="124">
        <v>4320</v>
      </c>
      <c r="G268" s="124">
        <v>0</v>
      </c>
      <c r="H268" s="77">
        <f t="shared" si="4"/>
        <v>4320</v>
      </c>
    </row>
    <row r="269" spans="1:8" ht="38.25">
      <c r="A269" s="122" t="s">
        <v>494</v>
      </c>
      <c r="B269" s="38">
        <v>200</v>
      </c>
      <c r="C269" s="123" t="s">
        <v>49</v>
      </c>
      <c r="D269" s="123" t="s">
        <v>465</v>
      </c>
      <c r="E269" s="123" t="s">
        <v>495</v>
      </c>
      <c r="F269" s="124">
        <v>4320</v>
      </c>
      <c r="G269" s="124">
        <v>0</v>
      </c>
      <c r="H269" s="77">
        <f t="shared" si="4"/>
        <v>4320</v>
      </c>
    </row>
    <row r="270" spans="1:8" ht="25.5">
      <c r="A270" s="122" t="s">
        <v>336</v>
      </c>
      <c r="B270" s="38">
        <v>200</v>
      </c>
      <c r="C270" s="123" t="s">
        <v>49</v>
      </c>
      <c r="D270" s="123" t="s">
        <v>254</v>
      </c>
      <c r="E270" s="123" t="s">
        <v>35</v>
      </c>
      <c r="F270" s="124">
        <v>645900</v>
      </c>
      <c r="G270" s="124">
        <v>325367.82</v>
      </c>
      <c r="H270" s="77">
        <f t="shared" si="4"/>
        <v>320532.18</v>
      </c>
    </row>
    <row r="271" spans="1:8" ht="25.5">
      <c r="A271" s="122" t="s">
        <v>498</v>
      </c>
      <c r="B271" s="38">
        <v>200</v>
      </c>
      <c r="C271" s="123" t="s">
        <v>49</v>
      </c>
      <c r="D271" s="123" t="s">
        <v>254</v>
      </c>
      <c r="E271" s="123" t="s">
        <v>499</v>
      </c>
      <c r="F271" s="124">
        <v>645900</v>
      </c>
      <c r="G271" s="124">
        <v>325367.82</v>
      </c>
      <c r="H271" s="77">
        <f t="shared" si="4"/>
        <v>320532.18</v>
      </c>
    </row>
    <row r="272" spans="1:8" ht="63.75">
      <c r="A272" s="122" t="s">
        <v>337</v>
      </c>
      <c r="B272" s="83"/>
      <c r="C272" s="123" t="s">
        <v>49</v>
      </c>
      <c r="D272" s="123" t="s">
        <v>255</v>
      </c>
      <c r="E272" s="123" t="s">
        <v>35</v>
      </c>
      <c r="F272" s="124">
        <v>199300</v>
      </c>
      <c r="G272" s="124">
        <v>112601.42</v>
      </c>
      <c r="H272" s="77">
        <f t="shared" si="4"/>
        <v>86698.58</v>
      </c>
    </row>
    <row r="273" spans="1:8" ht="25.5">
      <c r="A273" s="122" t="s">
        <v>498</v>
      </c>
      <c r="B273" s="38">
        <v>200</v>
      </c>
      <c r="C273" s="123" t="s">
        <v>49</v>
      </c>
      <c r="D273" s="123" t="s">
        <v>255</v>
      </c>
      <c r="E273" s="123" t="s">
        <v>499</v>
      </c>
      <c r="F273" s="124">
        <v>1824</v>
      </c>
      <c r="G273" s="124">
        <v>312</v>
      </c>
      <c r="H273" s="77">
        <f t="shared" si="4"/>
        <v>1512</v>
      </c>
    </row>
    <row r="274" spans="1:8" ht="38.25">
      <c r="A274" s="122" t="s">
        <v>494</v>
      </c>
      <c r="B274" s="38">
        <v>200</v>
      </c>
      <c r="C274" s="123" t="s">
        <v>49</v>
      </c>
      <c r="D274" s="123" t="s">
        <v>255</v>
      </c>
      <c r="E274" s="123" t="s">
        <v>495</v>
      </c>
      <c r="F274" s="124">
        <v>197126</v>
      </c>
      <c r="G274" s="124">
        <v>112289.42</v>
      </c>
      <c r="H274" s="77">
        <f t="shared" si="4"/>
        <v>84836.58</v>
      </c>
    </row>
    <row r="275" spans="1:8" ht="25.5">
      <c r="A275" s="122" t="s">
        <v>496</v>
      </c>
      <c r="B275" s="38">
        <v>200</v>
      </c>
      <c r="C275" s="123" t="s">
        <v>49</v>
      </c>
      <c r="D275" s="123" t="s">
        <v>255</v>
      </c>
      <c r="E275" s="123" t="s">
        <v>497</v>
      </c>
      <c r="F275" s="124">
        <v>350</v>
      </c>
      <c r="G275" s="124">
        <v>0</v>
      </c>
      <c r="H275" s="77">
        <f t="shared" si="4"/>
        <v>350</v>
      </c>
    </row>
    <row r="276" spans="1:8" ht="25.5">
      <c r="A276" s="122" t="s">
        <v>336</v>
      </c>
      <c r="B276" s="83"/>
      <c r="C276" s="123" t="s">
        <v>49</v>
      </c>
      <c r="D276" s="123" t="s">
        <v>256</v>
      </c>
      <c r="E276" s="123" t="s">
        <v>35</v>
      </c>
      <c r="F276" s="124">
        <v>8703600</v>
      </c>
      <c r="G276" s="124">
        <v>4795175.27</v>
      </c>
      <c r="H276" s="77">
        <f t="shared" si="4"/>
        <v>3908424.7300000004</v>
      </c>
    </row>
    <row r="277" spans="1:8" ht="25.5">
      <c r="A277" s="122" t="s">
        <v>498</v>
      </c>
      <c r="B277" s="38">
        <v>200</v>
      </c>
      <c r="C277" s="123" t="s">
        <v>49</v>
      </c>
      <c r="D277" s="123" t="s">
        <v>256</v>
      </c>
      <c r="E277" s="123" t="s">
        <v>499</v>
      </c>
      <c r="F277" s="124">
        <v>8703600</v>
      </c>
      <c r="G277" s="124">
        <v>4795175.27</v>
      </c>
      <c r="H277" s="77">
        <f t="shared" si="4"/>
        <v>3908424.7300000004</v>
      </c>
    </row>
    <row r="278" spans="1:8" ht="63.75">
      <c r="A278" s="122" t="s">
        <v>337</v>
      </c>
      <c r="B278" s="83"/>
      <c r="C278" s="123" t="s">
        <v>49</v>
      </c>
      <c r="D278" s="123" t="s">
        <v>257</v>
      </c>
      <c r="E278" s="123" t="s">
        <v>35</v>
      </c>
      <c r="F278" s="124">
        <v>4468100</v>
      </c>
      <c r="G278" s="124">
        <v>2961002.26</v>
      </c>
      <c r="H278" s="77">
        <f t="shared" si="4"/>
        <v>1507097.7400000002</v>
      </c>
    </row>
    <row r="279" spans="1:8" s="70" customFormat="1" ht="25.5">
      <c r="A279" s="122" t="s">
        <v>498</v>
      </c>
      <c r="B279" s="101">
        <v>200</v>
      </c>
      <c r="C279" s="123" t="s">
        <v>49</v>
      </c>
      <c r="D279" s="123" t="s">
        <v>257</v>
      </c>
      <c r="E279" s="123" t="s">
        <v>499</v>
      </c>
      <c r="F279" s="124">
        <v>12600</v>
      </c>
      <c r="G279" s="124">
        <v>5130</v>
      </c>
      <c r="H279" s="77">
        <f t="shared" si="4"/>
        <v>7470</v>
      </c>
    </row>
    <row r="280" spans="1:8" ht="38.25">
      <c r="A280" s="122" t="s">
        <v>494</v>
      </c>
      <c r="B280" s="38">
        <v>200</v>
      </c>
      <c r="C280" s="123" t="s">
        <v>49</v>
      </c>
      <c r="D280" s="123" t="s">
        <v>257</v>
      </c>
      <c r="E280" s="123" t="s">
        <v>495</v>
      </c>
      <c r="F280" s="124">
        <v>4381200</v>
      </c>
      <c r="G280" s="124">
        <v>2919590.44</v>
      </c>
      <c r="H280" s="77">
        <f t="shared" si="4"/>
        <v>1461609.56</v>
      </c>
    </row>
    <row r="281" spans="1:8" ht="25.5">
      <c r="A281" s="122" t="s">
        <v>496</v>
      </c>
      <c r="B281" s="83">
        <v>200</v>
      </c>
      <c r="C281" s="123" t="s">
        <v>49</v>
      </c>
      <c r="D281" s="123" t="s">
        <v>257</v>
      </c>
      <c r="E281" s="123" t="s">
        <v>497</v>
      </c>
      <c r="F281" s="124">
        <v>74300</v>
      </c>
      <c r="G281" s="124">
        <v>36281.82</v>
      </c>
      <c r="H281" s="77">
        <f t="shared" si="4"/>
        <v>38018.18</v>
      </c>
    </row>
    <row r="282" spans="1:8" ht="25.5">
      <c r="A282" s="122" t="s">
        <v>338</v>
      </c>
      <c r="B282" s="38">
        <v>200</v>
      </c>
      <c r="C282" s="123" t="s">
        <v>49</v>
      </c>
      <c r="D282" s="123" t="s">
        <v>205</v>
      </c>
      <c r="E282" s="123" t="s">
        <v>35</v>
      </c>
      <c r="F282" s="124">
        <v>60000</v>
      </c>
      <c r="G282" s="124">
        <v>50000</v>
      </c>
      <c r="H282" s="77">
        <f t="shared" si="4"/>
        <v>10000</v>
      </c>
    </row>
    <row r="283" spans="1:8" ht="38.25">
      <c r="A283" s="122" t="s">
        <v>494</v>
      </c>
      <c r="B283" s="38">
        <v>200</v>
      </c>
      <c r="C283" s="123" t="s">
        <v>49</v>
      </c>
      <c r="D283" s="123" t="s">
        <v>205</v>
      </c>
      <c r="E283" s="123" t="s">
        <v>495</v>
      </c>
      <c r="F283" s="124">
        <v>60000</v>
      </c>
      <c r="G283" s="124">
        <v>50000</v>
      </c>
      <c r="H283" s="77">
        <f t="shared" si="4"/>
        <v>10000</v>
      </c>
    </row>
    <row r="284" spans="1:8" ht="25.5">
      <c r="A284" s="122" t="s">
        <v>451</v>
      </c>
      <c r="B284" s="38">
        <v>200</v>
      </c>
      <c r="C284" s="123" t="s">
        <v>49</v>
      </c>
      <c r="D284" s="123" t="s">
        <v>452</v>
      </c>
      <c r="E284" s="123" t="s">
        <v>35</v>
      </c>
      <c r="F284" s="124">
        <v>610768.98</v>
      </c>
      <c r="G284" s="124">
        <v>610768.98</v>
      </c>
      <c r="H284" s="77">
        <f t="shared" si="4"/>
        <v>0</v>
      </c>
    </row>
    <row r="285" spans="1:8" ht="38.25">
      <c r="A285" s="122" t="s">
        <v>494</v>
      </c>
      <c r="B285" s="38">
        <v>200</v>
      </c>
      <c r="C285" s="123" t="s">
        <v>49</v>
      </c>
      <c r="D285" s="123" t="s">
        <v>452</v>
      </c>
      <c r="E285" s="123" t="s">
        <v>495</v>
      </c>
      <c r="F285" s="124">
        <v>610768.98</v>
      </c>
      <c r="G285" s="124">
        <v>610768.98</v>
      </c>
      <c r="H285" s="77">
        <f t="shared" si="4"/>
        <v>0</v>
      </c>
    </row>
    <row r="286" spans="1:8" ht="25.5">
      <c r="A286" s="122" t="s">
        <v>385</v>
      </c>
      <c r="B286" s="38">
        <v>200</v>
      </c>
      <c r="C286" s="123" t="s">
        <v>50</v>
      </c>
      <c r="D286" s="123" t="s">
        <v>36</v>
      </c>
      <c r="E286" s="123" t="s">
        <v>35</v>
      </c>
      <c r="F286" s="124">
        <v>2182600</v>
      </c>
      <c r="G286" s="124">
        <v>1168042.06</v>
      </c>
      <c r="H286" s="77">
        <f t="shared" si="4"/>
        <v>1014557.94</v>
      </c>
    </row>
    <row r="287" spans="1:8" ht="38.25">
      <c r="A287" s="122" t="s">
        <v>312</v>
      </c>
      <c r="B287" s="38">
        <v>200</v>
      </c>
      <c r="C287" s="123" t="s">
        <v>50</v>
      </c>
      <c r="D287" s="123" t="s">
        <v>181</v>
      </c>
      <c r="E287" s="123" t="s">
        <v>35</v>
      </c>
      <c r="F287" s="124">
        <v>620400</v>
      </c>
      <c r="G287" s="124">
        <v>394513.44</v>
      </c>
      <c r="H287" s="77">
        <f t="shared" si="4"/>
        <v>225886.56</v>
      </c>
    </row>
    <row r="288" spans="1:8" ht="38.25">
      <c r="A288" s="122" t="s">
        <v>492</v>
      </c>
      <c r="B288" s="38">
        <v>200</v>
      </c>
      <c r="C288" s="123" t="s">
        <v>50</v>
      </c>
      <c r="D288" s="123" t="s">
        <v>181</v>
      </c>
      <c r="E288" s="123" t="s">
        <v>493</v>
      </c>
      <c r="F288" s="124">
        <v>620400</v>
      </c>
      <c r="G288" s="124">
        <v>394513.44</v>
      </c>
      <c r="H288" s="77">
        <f t="shared" si="4"/>
        <v>225886.56</v>
      </c>
    </row>
    <row r="289" spans="1:8" ht="25.5">
      <c r="A289" s="122" t="s">
        <v>336</v>
      </c>
      <c r="B289" s="38">
        <v>200</v>
      </c>
      <c r="C289" s="123" t="s">
        <v>50</v>
      </c>
      <c r="D289" s="123" t="s">
        <v>258</v>
      </c>
      <c r="E289" s="123" t="s">
        <v>35</v>
      </c>
      <c r="F289" s="124">
        <v>1070000</v>
      </c>
      <c r="G289" s="124">
        <v>565753.16</v>
      </c>
      <c r="H289" s="77">
        <f t="shared" si="4"/>
        <v>504246.83999999997</v>
      </c>
    </row>
    <row r="290" spans="1:8" ht="25.5">
      <c r="A290" s="122" t="s">
        <v>498</v>
      </c>
      <c r="B290" s="38">
        <v>200</v>
      </c>
      <c r="C290" s="123" t="s">
        <v>50</v>
      </c>
      <c r="D290" s="123" t="s">
        <v>258</v>
      </c>
      <c r="E290" s="123" t="s">
        <v>499</v>
      </c>
      <c r="F290" s="124">
        <v>1070000</v>
      </c>
      <c r="G290" s="124">
        <v>565753.16</v>
      </c>
      <c r="H290" s="77">
        <f t="shared" si="4"/>
        <v>504246.83999999997</v>
      </c>
    </row>
    <row r="291" spans="1:8" ht="63.75">
      <c r="A291" s="122" t="s">
        <v>337</v>
      </c>
      <c r="B291" s="38">
        <v>200</v>
      </c>
      <c r="C291" s="123" t="s">
        <v>50</v>
      </c>
      <c r="D291" s="123" t="s">
        <v>259</v>
      </c>
      <c r="E291" s="123" t="s">
        <v>35</v>
      </c>
      <c r="F291" s="124">
        <v>226100</v>
      </c>
      <c r="G291" s="124">
        <v>83986.1</v>
      </c>
      <c r="H291" s="77">
        <f t="shared" si="4"/>
        <v>142113.9</v>
      </c>
    </row>
    <row r="292" spans="1:8" s="70" customFormat="1" ht="25.5">
      <c r="A292" s="122" t="s">
        <v>498</v>
      </c>
      <c r="B292" s="105">
        <v>200</v>
      </c>
      <c r="C292" s="123" t="s">
        <v>50</v>
      </c>
      <c r="D292" s="123" t="s">
        <v>259</v>
      </c>
      <c r="E292" s="123" t="s">
        <v>499</v>
      </c>
      <c r="F292" s="124">
        <v>624</v>
      </c>
      <c r="G292" s="124">
        <v>0</v>
      </c>
      <c r="H292" s="77">
        <f t="shared" si="4"/>
        <v>624</v>
      </c>
    </row>
    <row r="293" spans="1:8" ht="38.25">
      <c r="A293" s="122" t="s">
        <v>494</v>
      </c>
      <c r="B293" s="83">
        <v>200</v>
      </c>
      <c r="C293" s="123" t="s">
        <v>50</v>
      </c>
      <c r="D293" s="123" t="s">
        <v>259</v>
      </c>
      <c r="E293" s="123" t="s">
        <v>495</v>
      </c>
      <c r="F293" s="124">
        <v>225226</v>
      </c>
      <c r="G293" s="124">
        <v>83981.74</v>
      </c>
      <c r="H293" s="77">
        <f t="shared" si="4"/>
        <v>141244.26</v>
      </c>
    </row>
    <row r="294" spans="1:8" ht="25.5">
      <c r="A294" s="122" t="s">
        <v>496</v>
      </c>
      <c r="B294" s="38">
        <v>200</v>
      </c>
      <c r="C294" s="123" t="s">
        <v>50</v>
      </c>
      <c r="D294" s="123" t="s">
        <v>259</v>
      </c>
      <c r="E294" s="123" t="s">
        <v>497</v>
      </c>
      <c r="F294" s="124">
        <v>250</v>
      </c>
      <c r="G294" s="124">
        <v>4.36</v>
      </c>
      <c r="H294" s="77">
        <f t="shared" si="4"/>
        <v>245.64</v>
      </c>
    </row>
    <row r="295" spans="1:8" ht="63.75">
      <c r="A295" s="122" t="s">
        <v>330</v>
      </c>
      <c r="B295" s="38">
        <v>200</v>
      </c>
      <c r="C295" s="123" t="s">
        <v>50</v>
      </c>
      <c r="D295" s="123" t="s">
        <v>260</v>
      </c>
      <c r="E295" s="123" t="s">
        <v>35</v>
      </c>
      <c r="F295" s="124">
        <v>266100</v>
      </c>
      <c r="G295" s="124">
        <v>123789.36</v>
      </c>
      <c r="H295" s="77">
        <f t="shared" si="4"/>
        <v>142310.64</v>
      </c>
    </row>
    <row r="296" spans="1:8" ht="38.25">
      <c r="A296" s="122" t="s">
        <v>492</v>
      </c>
      <c r="B296" s="38">
        <v>200</v>
      </c>
      <c r="C296" s="123" t="s">
        <v>50</v>
      </c>
      <c r="D296" s="123" t="s">
        <v>260</v>
      </c>
      <c r="E296" s="123" t="s">
        <v>493</v>
      </c>
      <c r="F296" s="124">
        <v>266100</v>
      </c>
      <c r="G296" s="124">
        <v>123789.36</v>
      </c>
      <c r="H296" s="77">
        <f t="shared" si="4"/>
        <v>142310.64</v>
      </c>
    </row>
    <row r="297" spans="1:8" ht="12.75">
      <c r="A297" s="122" t="s">
        <v>386</v>
      </c>
      <c r="B297" s="83">
        <v>200</v>
      </c>
      <c r="C297" s="123" t="s">
        <v>163</v>
      </c>
      <c r="D297" s="123" t="s">
        <v>36</v>
      </c>
      <c r="E297" s="123" t="s">
        <v>35</v>
      </c>
      <c r="F297" s="124">
        <v>11425782</v>
      </c>
      <c r="G297" s="124">
        <v>4904189.3</v>
      </c>
      <c r="H297" s="77">
        <f t="shared" si="4"/>
        <v>6521592.7</v>
      </c>
    </row>
    <row r="298" spans="1:8" ht="12.75">
      <c r="A298" s="122" t="s">
        <v>387</v>
      </c>
      <c r="B298" s="38">
        <v>200</v>
      </c>
      <c r="C298" s="123" t="s">
        <v>51</v>
      </c>
      <c r="D298" s="123" t="s">
        <v>36</v>
      </c>
      <c r="E298" s="123" t="s">
        <v>35</v>
      </c>
      <c r="F298" s="124">
        <v>2376292</v>
      </c>
      <c r="G298" s="124">
        <v>1321333.77</v>
      </c>
      <c r="H298" s="77">
        <f t="shared" si="4"/>
        <v>1054958.23</v>
      </c>
    </row>
    <row r="299" spans="1:8" ht="31.5" customHeight="1">
      <c r="A299" s="122" t="s">
        <v>388</v>
      </c>
      <c r="B299" s="38">
        <v>200</v>
      </c>
      <c r="C299" s="123" t="s">
        <v>51</v>
      </c>
      <c r="D299" s="123" t="s">
        <v>261</v>
      </c>
      <c r="E299" s="123" t="s">
        <v>35</v>
      </c>
      <c r="F299" s="124">
        <v>2376292</v>
      </c>
      <c r="G299" s="124">
        <v>1321333.77</v>
      </c>
      <c r="H299" s="77">
        <f t="shared" si="4"/>
        <v>1054958.23</v>
      </c>
    </row>
    <row r="300" spans="1:8" ht="25.5">
      <c r="A300" s="122" t="s">
        <v>507</v>
      </c>
      <c r="B300" s="38">
        <v>200</v>
      </c>
      <c r="C300" s="123" t="s">
        <v>51</v>
      </c>
      <c r="D300" s="123" t="s">
        <v>261</v>
      </c>
      <c r="E300" s="123" t="s">
        <v>40</v>
      </c>
      <c r="F300" s="124">
        <v>2376292</v>
      </c>
      <c r="G300" s="124">
        <v>1321333.77</v>
      </c>
      <c r="H300" s="77">
        <f t="shared" si="4"/>
        <v>1054958.23</v>
      </c>
    </row>
    <row r="301" spans="1:8" ht="12.75">
      <c r="A301" s="122" t="s">
        <v>389</v>
      </c>
      <c r="B301" s="38">
        <v>200</v>
      </c>
      <c r="C301" s="123" t="s">
        <v>52</v>
      </c>
      <c r="D301" s="123" t="s">
        <v>36</v>
      </c>
      <c r="E301" s="123" t="s">
        <v>35</v>
      </c>
      <c r="F301" s="124">
        <v>3178890</v>
      </c>
      <c r="G301" s="124">
        <v>618732.56</v>
      </c>
      <c r="H301" s="77">
        <f t="shared" si="4"/>
        <v>2560157.44</v>
      </c>
    </row>
    <row r="302" spans="1:8" ht="12.75">
      <c r="A302" s="122" t="s">
        <v>390</v>
      </c>
      <c r="B302" s="83">
        <v>200</v>
      </c>
      <c r="C302" s="123" t="s">
        <v>52</v>
      </c>
      <c r="D302" s="123" t="s">
        <v>262</v>
      </c>
      <c r="E302" s="123" t="s">
        <v>35</v>
      </c>
      <c r="F302" s="124">
        <v>82200</v>
      </c>
      <c r="G302" s="124">
        <v>0</v>
      </c>
      <c r="H302" s="77">
        <f t="shared" si="4"/>
        <v>82200</v>
      </c>
    </row>
    <row r="303" spans="1:8" ht="38.25">
      <c r="A303" s="122" t="s">
        <v>504</v>
      </c>
      <c r="B303" s="38">
        <v>200</v>
      </c>
      <c r="C303" s="123" t="s">
        <v>52</v>
      </c>
      <c r="D303" s="123" t="s">
        <v>262</v>
      </c>
      <c r="E303" s="123" t="s">
        <v>505</v>
      </c>
      <c r="F303" s="124">
        <v>82200</v>
      </c>
      <c r="G303" s="124">
        <v>0</v>
      </c>
      <c r="H303" s="77">
        <f t="shared" si="4"/>
        <v>82200</v>
      </c>
    </row>
    <row r="304" spans="1:8" ht="51">
      <c r="A304" s="122" t="s">
        <v>488</v>
      </c>
      <c r="B304" s="83">
        <v>200</v>
      </c>
      <c r="C304" s="123" t="s">
        <v>52</v>
      </c>
      <c r="D304" s="123" t="s">
        <v>489</v>
      </c>
      <c r="E304" s="123" t="s">
        <v>35</v>
      </c>
      <c r="F304" s="124">
        <v>493290</v>
      </c>
      <c r="G304" s="124">
        <v>0</v>
      </c>
      <c r="H304" s="77">
        <f t="shared" si="4"/>
        <v>493290</v>
      </c>
    </row>
    <row r="305" spans="1:8" ht="29.25" customHeight="1">
      <c r="A305" s="122" t="s">
        <v>504</v>
      </c>
      <c r="B305" s="38">
        <v>200</v>
      </c>
      <c r="C305" s="123" t="s">
        <v>52</v>
      </c>
      <c r="D305" s="123" t="s">
        <v>489</v>
      </c>
      <c r="E305" s="123" t="s">
        <v>505</v>
      </c>
      <c r="F305" s="124">
        <v>493290</v>
      </c>
      <c r="G305" s="124">
        <v>0</v>
      </c>
      <c r="H305" s="77">
        <f t="shared" si="4"/>
        <v>493290</v>
      </c>
    </row>
    <row r="306" spans="1:8" ht="29.25" customHeight="1">
      <c r="A306" s="122" t="s">
        <v>315</v>
      </c>
      <c r="B306" s="38">
        <v>200</v>
      </c>
      <c r="C306" s="123" t="s">
        <v>52</v>
      </c>
      <c r="D306" s="123" t="s">
        <v>200</v>
      </c>
      <c r="E306" s="123" t="s">
        <v>35</v>
      </c>
      <c r="F306" s="124">
        <v>48000</v>
      </c>
      <c r="G306" s="124">
        <v>48000</v>
      </c>
      <c r="H306" s="77">
        <f t="shared" si="4"/>
        <v>0</v>
      </c>
    </row>
    <row r="307" spans="1:8" ht="38.25">
      <c r="A307" s="122" t="s">
        <v>504</v>
      </c>
      <c r="B307" s="38">
        <v>200</v>
      </c>
      <c r="C307" s="123" t="s">
        <v>52</v>
      </c>
      <c r="D307" s="123" t="s">
        <v>200</v>
      </c>
      <c r="E307" s="123" t="s">
        <v>505</v>
      </c>
      <c r="F307" s="124">
        <v>48000</v>
      </c>
      <c r="G307" s="124">
        <v>48000</v>
      </c>
      <c r="H307" s="77">
        <f t="shared" si="4"/>
        <v>0</v>
      </c>
    </row>
    <row r="308" spans="1:8" ht="171" customHeight="1">
      <c r="A308" s="122" t="s">
        <v>466</v>
      </c>
      <c r="B308" s="38">
        <v>200</v>
      </c>
      <c r="C308" s="123" t="s">
        <v>52</v>
      </c>
      <c r="D308" s="123" t="s">
        <v>263</v>
      </c>
      <c r="E308" s="123" t="s">
        <v>35</v>
      </c>
      <c r="F308" s="124">
        <v>123400</v>
      </c>
      <c r="G308" s="124">
        <v>41430.4</v>
      </c>
      <c r="H308" s="77">
        <f t="shared" si="4"/>
        <v>81969.6</v>
      </c>
    </row>
    <row r="309" spans="1:8" ht="38.25">
      <c r="A309" s="122" t="s">
        <v>494</v>
      </c>
      <c r="B309" s="38">
        <v>200</v>
      </c>
      <c r="C309" s="123" t="s">
        <v>52</v>
      </c>
      <c r="D309" s="123" t="s">
        <v>263</v>
      </c>
      <c r="E309" s="123" t="s">
        <v>495</v>
      </c>
      <c r="F309" s="124">
        <v>1850</v>
      </c>
      <c r="G309" s="124">
        <v>866.54</v>
      </c>
      <c r="H309" s="77">
        <f t="shared" si="4"/>
        <v>983.46</v>
      </c>
    </row>
    <row r="310" spans="1:8" ht="38.25">
      <c r="A310" s="122" t="s">
        <v>504</v>
      </c>
      <c r="B310" s="38">
        <v>200</v>
      </c>
      <c r="C310" s="123" t="s">
        <v>52</v>
      </c>
      <c r="D310" s="123" t="s">
        <v>263</v>
      </c>
      <c r="E310" s="123" t="s">
        <v>505</v>
      </c>
      <c r="F310" s="124">
        <v>121550</v>
      </c>
      <c r="G310" s="124">
        <v>40563.86</v>
      </c>
      <c r="H310" s="77">
        <f t="shared" si="4"/>
        <v>80986.14</v>
      </c>
    </row>
    <row r="311" spans="1:8" ht="76.5">
      <c r="A311" s="122" t="s">
        <v>391</v>
      </c>
      <c r="B311" s="38">
        <v>200</v>
      </c>
      <c r="C311" s="123" t="s">
        <v>52</v>
      </c>
      <c r="D311" s="123" t="s">
        <v>264</v>
      </c>
      <c r="E311" s="123" t="s">
        <v>35</v>
      </c>
      <c r="F311" s="124">
        <v>2432000</v>
      </c>
      <c r="G311" s="124">
        <v>529302.16</v>
      </c>
      <c r="H311" s="77">
        <f aca="true" t="shared" si="5" ref="H311:H371">F311-G311</f>
        <v>1902697.8399999999</v>
      </c>
    </row>
    <row r="312" spans="1:8" ht="38.25">
      <c r="A312" s="122" t="s">
        <v>494</v>
      </c>
      <c r="B312" s="38">
        <v>200</v>
      </c>
      <c r="C312" s="123" t="s">
        <v>52</v>
      </c>
      <c r="D312" s="123" t="s">
        <v>264</v>
      </c>
      <c r="E312" s="123" t="s">
        <v>495</v>
      </c>
      <c r="F312" s="124">
        <v>47686</v>
      </c>
      <c r="G312" s="124">
        <v>7432.93</v>
      </c>
      <c r="H312" s="77">
        <f t="shared" si="5"/>
        <v>40253.07</v>
      </c>
    </row>
    <row r="313" spans="1:8" ht="38.25">
      <c r="A313" s="122" t="s">
        <v>504</v>
      </c>
      <c r="B313" s="38">
        <v>200</v>
      </c>
      <c r="C313" s="123" t="s">
        <v>52</v>
      </c>
      <c r="D313" s="123" t="s">
        <v>264</v>
      </c>
      <c r="E313" s="123" t="s">
        <v>505</v>
      </c>
      <c r="F313" s="124">
        <v>2384314</v>
      </c>
      <c r="G313" s="124">
        <v>521869.23</v>
      </c>
      <c r="H313" s="77">
        <f t="shared" si="5"/>
        <v>1862444.77</v>
      </c>
    </row>
    <row r="314" spans="1:8" ht="12.75">
      <c r="A314" s="122" t="s">
        <v>392</v>
      </c>
      <c r="B314" s="38">
        <v>200</v>
      </c>
      <c r="C314" s="123" t="s">
        <v>53</v>
      </c>
      <c r="D314" s="123" t="s">
        <v>36</v>
      </c>
      <c r="E314" s="123" t="s">
        <v>35</v>
      </c>
      <c r="F314" s="124">
        <v>5365800</v>
      </c>
      <c r="G314" s="124">
        <v>2595822.97</v>
      </c>
      <c r="H314" s="77">
        <f t="shared" si="5"/>
        <v>2769977.03</v>
      </c>
    </row>
    <row r="315" spans="1:8" ht="38.25">
      <c r="A315" s="122" t="s">
        <v>393</v>
      </c>
      <c r="B315" s="83">
        <v>200</v>
      </c>
      <c r="C315" s="123" t="s">
        <v>53</v>
      </c>
      <c r="D315" s="123" t="s">
        <v>265</v>
      </c>
      <c r="E315" s="123" t="s">
        <v>35</v>
      </c>
      <c r="F315" s="124">
        <v>346300</v>
      </c>
      <c r="G315" s="124">
        <v>175485.2</v>
      </c>
      <c r="H315" s="77">
        <f t="shared" si="5"/>
        <v>170814.8</v>
      </c>
    </row>
    <row r="316" spans="1:8" ht="25.5">
      <c r="A316" s="122" t="s">
        <v>507</v>
      </c>
      <c r="B316" s="38">
        <v>200</v>
      </c>
      <c r="C316" s="123" t="s">
        <v>53</v>
      </c>
      <c r="D316" s="123" t="s">
        <v>265</v>
      </c>
      <c r="E316" s="123" t="s">
        <v>40</v>
      </c>
      <c r="F316" s="124">
        <v>346300</v>
      </c>
      <c r="G316" s="124">
        <v>175485.2</v>
      </c>
      <c r="H316" s="77">
        <f t="shared" si="5"/>
        <v>170814.8</v>
      </c>
    </row>
    <row r="317" spans="1:8" ht="25.5">
      <c r="A317" s="122" t="s">
        <v>394</v>
      </c>
      <c r="B317" s="38">
        <v>200</v>
      </c>
      <c r="C317" s="123" t="s">
        <v>53</v>
      </c>
      <c r="D317" s="123" t="s">
        <v>266</v>
      </c>
      <c r="E317" s="123" t="s">
        <v>35</v>
      </c>
      <c r="F317" s="124">
        <v>122400</v>
      </c>
      <c r="G317" s="124">
        <v>78120</v>
      </c>
      <c r="H317" s="77">
        <f t="shared" si="5"/>
        <v>44280</v>
      </c>
    </row>
    <row r="318" spans="1:8" ht="38.25">
      <c r="A318" s="122" t="s">
        <v>504</v>
      </c>
      <c r="B318" s="38">
        <v>200</v>
      </c>
      <c r="C318" s="123" t="s">
        <v>53</v>
      </c>
      <c r="D318" s="123" t="s">
        <v>266</v>
      </c>
      <c r="E318" s="123" t="s">
        <v>505</v>
      </c>
      <c r="F318" s="124">
        <v>122400</v>
      </c>
      <c r="G318" s="124">
        <v>78120</v>
      </c>
      <c r="H318" s="77">
        <f t="shared" si="5"/>
        <v>44280</v>
      </c>
    </row>
    <row r="319" spans="1:8" ht="51">
      <c r="A319" s="122" t="s">
        <v>396</v>
      </c>
      <c r="B319" s="38">
        <v>200</v>
      </c>
      <c r="C319" s="123" t="s">
        <v>53</v>
      </c>
      <c r="D319" s="123" t="s">
        <v>267</v>
      </c>
      <c r="E319" s="123" t="s">
        <v>35</v>
      </c>
      <c r="F319" s="124">
        <v>2897100</v>
      </c>
      <c r="G319" s="124">
        <v>1315090.6</v>
      </c>
      <c r="H319" s="77">
        <f t="shared" si="5"/>
        <v>1582009.4</v>
      </c>
    </row>
    <row r="320" spans="1:8" ht="38.25">
      <c r="A320" s="122" t="s">
        <v>494</v>
      </c>
      <c r="B320" s="83">
        <v>200</v>
      </c>
      <c r="C320" s="123" t="s">
        <v>53</v>
      </c>
      <c r="D320" s="123" t="s">
        <v>267</v>
      </c>
      <c r="E320" s="123" t="s">
        <v>495</v>
      </c>
      <c r="F320" s="124">
        <v>60600</v>
      </c>
      <c r="G320" s="124">
        <v>18792.15</v>
      </c>
      <c r="H320" s="77">
        <f t="shared" si="5"/>
        <v>41807.85</v>
      </c>
    </row>
    <row r="321" spans="1:8" ht="25.5">
      <c r="A321" s="122" t="s">
        <v>507</v>
      </c>
      <c r="B321" s="83">
        <v>200</v>
      </c>
      <c r="C321" s="123" t="s">
        <v>53</v>
      </c>
      <c r="D321" s="123" t="s">
        <v>267</v>
      </c>
      <c r="E321" s="123" t="s">
        <v>40</v>
      </c>
      <c r="F321" s="124">
        <v>2836500</v>
      </c>
      <c r="G321" s="124">
        <v>1296298.45</v>
      </c>
      <c r="H321" s="77">
        <f t="shared" si="5"/>
        <v>1540201.55</v>
      </c>
    </row>
    <row r="322" spans="1:8" ht="102">
      <c r="A322" s="122" t="s">
        <v>397</v>
      </c>
      <c r="B322" s="38">
        <v>200</v>
      </c>
      <c r="C322" s="123" t="s">
        <v>53</v>
      </c>
      <c r="D322" s="123" t="s">
        <v>268</v>
      </c>
      <c r="E322" s="123" t="s">
        <v>35</v>
      </c>
      <c r="F322" s="124">
        <v>2000000</v>
      </c>
      <c r="G322" s="124">
        <v>1027127.17</v>
      </c>
      <c r="H322" s="77">
        <f t="shared" si="5"/>
        <v>972872.83</v>
      </c>
    </row>
    <row r="323" spans="1:8" ht="38.25">
      <c r="A323" s="122" t="s">
        <v>494</v>
      </c>
      <c r="B323" s="38">
        <v>200</v>
      </c>
      <c r="C323" s="123" t="s">
        <v>53</v>
      </c>
      <c r="D323" s="123" t="s">
        <v>268</v>
      </c>
      <c r="E323" s="123" t="s">
        <v>495</v>
      </c>
      <c r="F323" s="124">
        <v>40000</v>
      </c>
      <c r="G323" s="124">
        <v>19987.89</v>
      </c>
      <c r="H323" s="77">
        <f t="shared" si="5"/>
        <v>20012.11</v>
      </c>
    </row>
    <row r="324" spans="1:8" ht="38.25">
      <c r="A324" s="122" t="s">
        <v>504</v>
      </c>
      <c r="B324" s="38">
        <v>200</v>
      </c>
      <c r="C324" s="123" t="s">
        <v>53</v>
      </c>
      <c r="D324" s="123" t="s">
        <v>268</v>
      </c>
      <c r="E324" s="123" t="s">
        <v>505</v>
      </c>
      <c r="F324" s="124">
        <v>1960000</v>
      </c>
      <c r="G324" s="124">
        <v>1007139.28</v>
      </c>
      <c r="H324" s="77">
        <f t="shared" si="5"/>
        <v>952860.72</v>
      </c>
    </row>
    <row r="325" spans="1:8" ht="25.5">
      <c r="A325" s="122" t="s">
        <v>398</v>
      </c>
      <c r="B325" s="38">
        <v>200</v>
      </c>
      <c r="C325" s="123" t="s">
        <v>54</v>
      </c>
      <c r="D325" s="123" t="s">
        <v>36</v>
      </c>
      <c r="E325" s="123" t="s">
        <v>35</v>
      </c>
      <c r="F325" s="124">
        <v>504800</v>
      </c>
      <c r="G325" s="124">
        <v>368300</v>
      </c>
      <c r="H325" s="77">
        <f t="shared" si="5"/>
        <v>136500</v>
      </c>
    </row>
    <row r="326" spans="1:8" ht="25.5">
      <c r="A326" s="122" t="s">
        <v>508</v>
      </c>
      <c r="B326" s="83">
        <v>200</v>
      </c>
      <c r="C326" s="123" t="s">
        <v>54</v>
      </c>
      <c r="D326" s="123" t="s">
        <v>509</v>
      </c>
      <c r="E326" s="123" t="s">
        <v>35</v>
      </c>
      <c r="F326" s="124">
        <v>0</v>
      </c>
      <c r="G326" s="124">
        <v>0</v>
      </c>
      <c r="H326" s="77">
        <f t="shared" si="5"/>
        <v>0</v>
      </c>
    </row>
    <row r="327" spans="1:8" ht="21" customHeight="1">
      <c r="A327" s="122" t="s">
        <v>494</v>
      </c>
      <c r="B327" s="38">
        <v>200</v>
      </c>
      <c r="C327" s="123" t="s">
        <v>54</v>
      </c>
      <c r="D327" s="123" t="s">
        <v>509</v>
      </c>
      <c r="E327" s="123" t="s">
        <v>495</v>
      </c>
      <c r="F327" s="124">
        <v>0</v>
      </c>
      <c r="G327" s="124">
        <v>0</v>
      </c>
      <c r="H327" s="77">
        <f t="shared" si="5"/>
        <v>0</v>
      </c>
    </row>
    <row r="328" spans="1:8" ht="25.5">
      <c r="A328" s="122" t="s">
        <v>467</v>
      </c>
      <c r="B328" s="38">
        <v>200</v>
      </c>
      <c r="C328" s="123" t="s">
        <v>54</v>
      </c>
      <c r="D328" s="123" t="s">
        <v>468</v>
      </c>
      <c r="E328" s="123" t="s">
        <v>35</v>
      </c>
      <c r="F328" s="124">
        <v>33800</v>
      </c>
      <c r="G328" s="124">
        <v>10000</v>
      </c>
      <c r="H328" s="77">
        <f t="shared" si="5"/>
        <v>23800</v>
      </c>
    </row>
    <row r="329" spans="1:8" ht="51">
      <c r="A329" s="122" t="s">
        <v>400</v>
      </c>
      <c r="B329" s="38">
        <v>200</v>
      </c>
      <c r="C329" s="123" t="s">
        <v>54</v>
      </c>
      <c r="D329" s="123" t="s">
        <v>468</v>
      </c>
      <c r="E329" s="123" t="s">
        <v>165</v>
      </c>
      <c r="F329" s="124">
        <v>33800</v>
      </c>
      <c r="G329" s="124">
        <v>10000</v>
      </c>
      <c r="H329" s="77">
        <f t="shared" si="5"/>
        <v>23800</v>
      </c>
    </row>
    <row r="330" spans="1:8" ht="25.5">
      <c r="A330" s="122" t="s">
        <v>399</v>
      </c>
      <c r="B330" s="38">
        <v>200</v>
      </c>
      <c r="C330" s="123" t="s">
        <v>54</v>
      </c>
      <c r="D330" s="123" t="s">
        <v>269</v>
      </c>
      <c r="E330" s="123" t="s">
        <v>35</v>
      </c>
      <c r="F330" s="124">
        <v>471000</v>
      </c>
      <c r="G330" s="124">
        <v>358300</v>
      </c>
      <c r="H330" s="77">
        <f t="shared" si="5"/>
        <v>112700</v>
      </c>
    </row>
    <row r="331" spans="1:8" ht="51">
      <c r="A331" s="122" t="s">
        <v>400</v>
      </c>
      <c r="B331" s="83">
        <v>200</v>
      </c>
      <c r="C331" s="123" t="s">
        <v>54</v>
      </c>
      <c r="D331" s="123" t="s">
        <v>269</v>
      </c>
      <c r="E331" s="123" t="s">
        <v>165</v>
      </c>
      <c r="F331" s="124">
        <v>471000</v>
      </c>
      <c r="G331" s="124">
        <v>358300</v>
      </c>
      <c r="H331" s="77">
        <f t="shared" si="5"/>
        <v>112700</v>
      </c>
    </row>
    <row r="332" spans="1:8" ht="12.75">
      <c r="A332" s="122" t="s">
        <v>401</v>
      </c>
      <c r="B332" s="83">
        <v>200</v>
      </c>
      <c r="C332" s="123" t="s">
        <v>166</v>
      </c>
      <c r="D332" s="123" t="s">
        <v>36</v>
      </c>
      <c r="E332" s="123" t="s">
        <v>35</v>
      </c>
      <c r="F332" s="124">
        <v>501500</v>
      </c>
      <c r="G332" s="124">
        <v>272321.73</v>
      </c>
      <c r="H332" s="77">
        <f t="shared" si="5"/>
        <v>229178.27000000002</v>
      </c>
    </row>
    <row r="333" spans="1:8" ht="12.75">
      <c r="A333" s="122" t="s">
        <v>402</v>
      </c>
      <c r="B333" s="38">
        <v>200</v>
      </c>
      <c r="C333" s="123" t="s">
        <v>55</v>
      </c>
      <c r="D333" s="123" t="s">
        <v>36</v>
      </c>
      <c r="E333" s="123" t="s">
        <v>35</v>
      </c>
      <c r="F333" s="124">
        <v>501500</v>
      </c>
      <c r="G333" s="124">
        <v>272321.73</v>
      </c>
      <c r="H333" s="77">
        <f t="shared" si="5"/>
        <v>229178.27000000002</v>
      </c>
    </row>
    <row r="334" spans="1:8" ht="38.25">
      <c r="A334" s="122" t="s">
        <v>469</v>
      </c>
      <c r="B334" s="38">
        <v>200</v>
      </c>
      <c r="C334" s="123" t="s">
        <v>55</v>
      </c>
      <c r="D334" s="123" t="s">
        <v>470</v>
      </c>
      <c r="E334" s="123" t="s">
        <v>35</v>
      </c>
      <c r="F334" s="124">
        <v>5000</v>
      </c>
      <c r="G334" s="124">
        <v>0</v>
      </c>
      <c r="H334" s="77">
        <f t="shared" si="5"/>
        <v>5000</v>
      </c>
    </row>
    <row r="335" spans="1:8" ht="38.25">
      <c r="A335" s="122" t="s">
        <v>494</v>
      </c>
      <c r="B335" s="38">
        <v>200</v>
      </c>
      <c r="C335" s="123" t="s">
        <v>55</v>
      </c>
      <c r="D335" s="123" t="s">
        <v>470</v>
      </c>
      <c r="E335" s="123" t="s">
        <v>495</v>
      </c>
      <c r="F335" s="124">
        <v>5000</v>
      </c>
      <c r="G335" s="124">
        <v>0</v>
      </c>
      <c r="H335" s="77">
        <f t="shared" si="5"/>
        <v>5000</v>
      </c>
    </row>
    <row r="336" spans="1:8" ht="63.75">
      <c r="A336" s="122" t="s">
        <v>330</v>
      </c>
      <c r="B336" s="38">
        <v>200</v>
      </c>
      <c r="C336" s="123" t="s">
        <v>55</v>
      </c>
      <c r="D336" s="123" t="s">
        <v>270</v>
      </c>
      <c r="E336" s="123" t="s">
        <v>35</v>
      </c>
      <c r="F336" s="124">
        <v>496500</v>
      </c>
      <c r="G336" s="124">
        <v>272321.73</v>
      </c>
      <c r="H336" s="77">
        <f t="shared" si="5"/>
        <v>224178.27000000002</v>
      </c>
    </row>
    <row r="337" spans="1:8" ht="38.25">
      <c r="A337" s="122" t="s">
        <v>494</v>
      </c>
      <c r="B337" s="83">
        <v>200</v>
      </c>
      <c r="C337" s="123" t="s">
        <v>55</v>
      </c>
      <c r="D337" s="123" t="s">
        <v>270</v>
      </c>
      <c r="E337" s="123" t="s">
        <v>495</v>
      </c>
      <c r="F337" s="124">
        <v>496500</v>
      </c>
      <c r="G337" s="124">
        <v>272321.73</v>
      </c>
      <c r="H337" s="77">
        <f t="shared" si="5"/>
        <v>224178.27000000002</v>
      </c>
    </row>
    <row r="338" spans="1:8" ht="12.75">
      <c r="A338" s="122" t="s">
        <v>403</v>
      </c>
      <c r="B338" s="38">
        <v>200</v>
      </c>
      <c r="C338" s="123" t="s">
        <v>167</v>
      </c>
      <c r="D338" s="123" t="s">
        <v>36</v>
      </c>
      <c r="E338" s="123" t="s">
        <v>35</v>
      </c>
      <c r="F338" s="124">
        <v>533550</v>
      </c>
      <c r="G338" s="124">
        <v>533550</v>
      </c>
      <c r="H338" s="77">
        <f t="shared" si="5"/>
        <v>0</v>
      </c>
    </row>
    <row r="339" spans="1:8" ht="12.75">
      <c r="A339" s="122" t="s">
        <v>404</v>
      </c>
      <c r="B339" s="38">
        <v>200</v>
      </c>
      <c r="C339" s="123" t="s">
        <v>149</v>
      </c>
      <c r="D339" s="123" t="s">
        <v>36</v>
      </c>
      <c r="E339" s="123" t="s">
        <v>35</v>
      </c>
      <c r="F339" s="124">
        <v>533550</v>
      </c>
      <c r="G339" s="124">
        <v>533550</v>
      </c>
      <c r="H339" s="77">
        <f t="shared" si="5"/>
        <v>0</v>
      </c>
    </row>
    <row r="340" spans="1:8" ht="51">
      <c r="A340" s="122" t="s">
        <v>405</v>
      </c>
      <c r="B340" s="38">
        <v>200</v>
      </c>
      <c r="C340" s="123" t="s">
        <v>149</v>
      </c>
      <c r="D340" s="123" t="s">
        <v>471</v>
      </c>
      <c r="E340" s="123" t="s">
        <v>35</v>
      </c>
      <c r="F340" s="124">
        <v>312850</v>
      </c>
      <c r="G340" s="124">
        <v>312850</v>
      </c>
      <c r="H340" s="77">
        <f t="shared" si="5"/>
        <v>0</v>
      </c>
    </row>
    <row r="341" spans="1:8" ht="51">
      <c r="A341" s="122" t="s">
        <v>342</v>
      </c>
      <c r="B341" s="83">
        <v>200</v>
      </c>
      <c r="C341" s="123" t="s">
        <v>149</v>
      </c>
      <c r="D341" s="123" t="s">
        <v>471</v>
      </c>
      <c r="E341" s="123" t="s">
        <v>160</v>
      </c>
      <c r="F341" s="124">
        <v>312850</v>
      </c>
      <c r="G341" s="124">
        <v>312850</v>
      </c>
      <c r="H341" s="77">
        <f t="shared" si="5"/>
        <v>0</v>
      </c>
    </row>
    <row r="342" spans="1:8" ht="33" customHeight="1">
      <c r="A342" s="122" t="s">
        <v>472</v>
      </c>
      <c r="B342" s="38">
        <v>200</v>
      </c>
      <c r="C342" s="123" t="s">
        <v>149</v>
      </c>
      <c r="D342" s="123" t="s">
        <v>473</v>
      </c>
      <c r="E342" s="123" t="s">
        <v>35</v>
      </c>
      <c r="F342" s="124">
        <v>220700</v>
      </c>
      <c r="G342" s="124">
        <v>220700</v>
      </c>
      <c r="H342" s="77">
        <f t="shared" si="5"/>
        <v>0</v>
      </c>
    </row>
    <row r="343" spans="1:8" ht="18" customHeight="1">
      <c r="A343" s="122" t="s">
        <v>342</v>
      </c>
      <c r="B343" s="38">
        <v>200</v>
      </c>
      <c r="C343" s="123" t="s">
        <v>149</v>
      </c>
      <c r="D343" s="123" t="s">
        <v>473</v>
      </c>
      <c r="E343" s="123" t="s">
        <v>160</v>
      </c>
      <c r="F343" s="124">
        <v>220700</v>
      </c>
      <c r="G343" s="124">
        <v>220700</v>
      </c>
      <c r="H343" s="77">
        <f t="shared" si="5"/>
        <v>0</v>
      </c>
    </row>
    <row r="344" spans="1:8" ht="25.5">
      <c r="A344" s="122" t="s">
        <v>406</v>
      </c>
      <c r="B344" s="38">
        <v>200</v>
      </c>
      <c r="C344" s="123" t="s">
        <v>271</v>
      </c>
      <c r="D344" s="123" t="s">
        <v>36</v>
      </c>
      <c r="E344" s="123" t="s">
        <v>35</v>
      </c>
      <c r="F344" s="124">
        <v>38000</v>
      </c>
      <c r="G344" s="124">
        <v>0</v>
      </c>
      <c r="H344" s="77">
        <f t="shared" si="5"/>
        <v>38000</v>
      </c>
    </row>
    <row r="345" spans="1:8" ht="25.5">
      <c r="A345" s="122" t="s">
        <v>407</v>
      </c>
      <c r="B345" s="38">
        <v>200</v>
      </c>
      <c r="C345" s="123" t="s">
        <v>272</v>
      </c>
      <c r="D345" s="123" t="s">
        <v>36</v>
      </c>
      <c r="E345" s="123" t="s">
        <v>35</v>
      </c>
      <c r="F345" s="124">
        <v>38000</v>
      </c>
      <c r="G345" s="124">
        <v>0</v>
      </c>
      <c r="H345" s="77">
        <f t="shared" si="5"/>
        <v>38000</v>
      </c>
    </row>
    <row r="346" spans="1:8" ht="25.5">
      <c r="A346" s="122" t="s">
        <v>408</v>
      </c>
      <c r="B346" s="83">
        <v>200</v>
      </c>
      <c r="C346" s="123" t="s">
        <v>272</v>
      </c>
      <c r="D346" s="123" t="s">
        <v>274</v>
      </c>
      <c r="E346" s="123" t="s">
        <v>35</v>
      </c>
      <c r="F346" s="124">
        <v>38000</v>
      </c>
      <c r="G346" s="124">
        <v>0</v>
      </c>
      <c r="H346" s="77">
        <f t="shared" si="5"/>
        <v>38000</v>
      </c>
    </row>
    <row r="347" spans="1:8" ht="25.5">
      <c r="A347" s="122" t="s">
        <v>273</v>
      </c>
      <c r="B347" s="38">
        <v>200</v>
      </c>
      <c r="C347" s="123" t="s">
        <v>272</v>
      </c>
      <c r="D347" s="123" t="s">
        <v>274</v>
      </c>
      <c r="E347" s="123" t="s">
        <v>275</v>
      </c>
      <c r="F347" s="124">
        <v>38000</v>
      </c>
      <c r="G347" s="124">
        <v>0</v>
      </c>
      <c r="H347" s="77">
        <f t="shared" si="5"/>
        <v>38000</v>
      </c>
    </row>
    <row r="348" spans="1:8" ht="51">
      <c r="A348" s="122" t="s">
        <v>490</v>
      </c>
      <c r="B348" s="38">
        <v>200</v>
      </c>
      <c r="C348" s="123" t="s">
        <v>168</v>
      </c>
      <c r="D348" s="123" t="s">
        <v>36</v>
      </c>
      <c r="E348" s="123" t="s">
        <v>35</v>
      </c>
      <c r="F348" s="124">
        <v>19948500</v>
      </c>
      <c r="G348" s="124">
        <v>11238500</v>
      </c>
      <c r="H348" s="77">
        <f t="shared" si="5"/>
        <v>8710000</v>
      </c>
    </row>
    <row r="349" spans="1:8" ht="51">
      <c r="A349" s="122" t="s">
        <v>409</v>
      </c>
      <c r="B349" s="38">
        <v>200</v>
      </c>
      <c r="C349" s="123" t="s">
        <v>150</v>
      </c>
      <c r="D349" s="123" t="s">
        <v>36</v>
      </c>
      <c r="E349" s="123" t="s">
        <v>35</v>
      </c>
      <c r="F349" s="124">
        <v>19448500</v>
      </c>
      <c r="G349" s="124">
        <v>11238500</v>
      </c>
      <c r="H349" s="77">
        <f t="shared" si="5"/>
        <v>8210000</v>
      </c>
    </row>
    <row r="350" spans="1:8" ht="38.25">
      <c r="A350" s="122" t="s">
        <v>410</v>
      </c>
      <c r="B350" s="38">
        <v>200</v>
      </c>
      <c r="C350" s="123" t="s">
        <v>150</v>
      </c>
      <c r="D350" s="123" t="s">
        <v>276</v>
      </c>
      <c r="E350" s="123" t="s">
        <v>35</v>
      </c>
      <c r="F350" s="124">
        <v>1412900</v>
      </c>
      <c r="G350" s="124">
        <v>816200</v>
      </c>
      <c r="H350" s="77">
        <f t="shared" si="5"/>
        <v>596700</v>
      </c>
    </row>
    <row r="351" spans="1:8" ht="12.75">
      <c r="A351" s="122" t="s">
        <v>510</v>
      </c>
      <c r="B351" s="83">
        <v>200</v>
      </c>
      <c r="C351" s="123" t="s">
        <v>150</v>
      </c>
      <c r="D351" s="123" t="s">
        <v>276</v>
      </c>
      <c r="E351" s="123" t="s">
        <v>511</v>
      </c>
      <c r="F351" s="124">
        <v>1412900</v>
      </c>
      <c r="G351" s="124">
        <v>816200</v>
      </c>
      <c r="H351" s="77">
        <f t="shared" si="5"/>
        <v>596700</v>
      </c>
    </row>
    <row r="352" spans="1:8" ht="38.25">
      <c r="A352" s="122" t="s">
        <v>411</v>
      </c>
      <c r="B352" s="38">
        <v>200</v>
      </c>
      <c r="C352" s="123" t="s">
        <v>150</v>
      </c>
      <c r="D352" s="123" t="s">
        <v>277</v>
      </c>
      <c r="E352" s="123" t="s">
        <v>35</v>
      </c>
      <c r="F352" s="124">
        <v>1247500</v>
      </c>
      <c r="G352" s="124">
        <v>720720</v>
      </c>
      <c r="H352" s="77">
        <f t="shared" si="5"/>
        <v>526780</v>
      </c>
    </row>
    <row r="353" spans="1:8" ht="12.75">
      <c r="A353" s="122" t="s">
        <v>510</v>
      </c>
      <c r="B353" s="38">
        <v>200</v>
      </c>
      <c r="C353" s="123" t="s">
        <v>150</v>
      </c>
      <c r="D353" s="123" t="s">
        <v>277</v>
      </c>
      <c r="E353" s="123" t="s">
        <v>511</v>
      </c>
      <c r="F353" s="124">
        <v>1247500</v>
      </c>
      <c r="G353" s="124">
        <v>720720</v>
      </c>
      <c r="H353" s="77">
        <f t="shared" si="5"/>
        <v>526780</v>
      </c>
    </row>
    <row r="354" spans="1:8" ht="57" customHeight="1">
      <c r="A354" s="122" t="s">
        <v>412</v>
      </c>
      <c r="B354" s="83">
        <v>200</v>
      </c>
      <c r="C354" s="123" t="s">
        <v>150</v>
      </c>
      <c r="D354" s="123" t="s">
        <v>278</v>
      </c>
      <c r="E354" s="123" t="s">
        <v>35</v>
      </c>
      <c r="F354" s="124">
        <v>2189800</v>
      </c>
      <c r="G354" s="124">
        <v>1265040</v>
      </c>
      <c r="H354" s="77">
        <f t="shared" si="5"/>
        <v>924760</v>
      </c>
    </row>
    <row r="355" spans="1:8" ht="14.25" customHeight="1">
      <c r="A355" s="122" t="s">
        <v>510</v>
      </c>
      <c r="B355" s="38">
        <v>200</v>
      </c>
      <c r="C355" s="123" t="s">
        <v>150</v>
      </c>
      <c r="D355" s="123" t="s">
        <v>278</v>
      </c>
      <c r="E355" s="123" t="s">
        <v>511</v>
      </c>
      <c r="F355" s="124">
        <v>2189800</v>
      </c>
      <c r="G355" s="124">
        <v>1265040</v>
      </c>
      <c r="H355" s="77">
        <f t="shared" si="5"/>
        <v>924760</v>
      </c>
    </row>
    <row r="356" spans="1:8" ht="38.25">
      <c r="A356" s="122" t="s">
        <v>413</v>
      </c>
      <c r="B356" s="38">
        <v>200</v>
      </c>
      <c r="C356" s="123" t="s">
        <v>150</v>
      </c>
      <c r="D356" s="123" t="s">
        <v>279</v>
      </c>
      <c r="E356" s="123" t="s">
        <v>35</v>
      </c>
      <c r="F356" s="124">
        <v>2195200</v>
      </c>
      <c r="G356" s="124">
        <v>1268120</v>
      </c>
      <c r="H356" s="77">
        <f t="shared" si="5"/>
        <v>927080</v>
      </c>
    </row>
    <row r="357" spans="1:8" ht="12.75">
      <c r="A357" s="122" t="s">
        <v>510</v>
      </c>
      <c r="B357" s="38">
        <v>200</v>
      </c>
      <c r="C357" s="123" t="s">
        <v>150</v>
      </c>
      <c r="D357" s="123" t="s">
        <v>279</v>
      </c>
      <c r="E357" s="123" t="s">
        <v>511</v>
      </c>
      <c r="F357" s="124">
        <v>2195200</v>
      </c>
      <c r="G357" s="124">
        <v>1268120</v>
      </c>
      <c r="H357" s="77">
        <f t="shared" si="5"/>
        <v>927080</v>
      </c>
    </row>
    <row r="358" spans="1:8" ht="38.25">
      <c r="A358" s="122" t="s">
        <v>414</v>
      </c>
      <c r="B358" s="38">
        <v>200</v>
      </c>
      <c r="C358" s="123" t="s">
        <v>150</v>
      </c>
      <c r="D358" s="123" t="s">
        <v>280</v>
      </c>
      <c r="E358" s="123" t="s">
        <v>35</v>
      </c>
      <c r="F358" s="124">
        <v>1410300</v>
      </c>
      <c r="G358" s="124">
        <v>814660</v>
      </c>
      <c r="H358" s="77">
        <f t="shared" si="5"/>
        <v>595640</v>
      </c>
    </row>
    <row r="359" spans="1:8" ht="12.75">
      <c r="A359" s="122" t="s">
        <v>510</v>
      </c>
      <c r="B359" s="38">
        <v>200</v>
      </c>
      <c r="C359" s="123" t="s">
        <v>150</v>
      </c>
      <c r="D359" s="123" t="s">
        <v>280</v>
      </c>
      <c r="E359" s="123" t="s">
        <v>511</v>
      </c>
      <c r="F359" s="124">
        <v>1410300</v>
      </c>
      <c r="G359" s="124">
        <v>814660</v>
      </c>
      <c r="H359" s="77">
        <f t="shared" si="5"/>
        <v>595640</v>
      </c>
    </row>
    <row r="360" spans="1:8" ht="38.25">
      <c r="A360" s="122" t="s">
        <v>415</v>
      </c>
      <c r="B360" s="38">
        <v>200</v>
      </c>
      <c r="C360" s="123" t="s">
        <v>150</v>
      </c>
      <c r="D360" s="123" t="s">
        <v>281</v>
      </c>
      <c r="E360" s="123" t="s">
        <v>35</v>
      </c>
      <c r="F360" s="124">
        <v>2902500</v>
      </c>
      <c r="G360" s="124">
        <v>1676276</v>
      </c>
      <c r="H360" s="77">
        <f t="shared" si="5"/>
        <v>1226224</v>
      </c>
    </row>
    <row r="361" spans="1:8" ht="12.75">
      <c r="A361" s="122" t="s">
        <v>510</v>
      </c>
      <c r="B361" s="38">
        <v>200</v>
      </c>
      <c r="C361" s="123" t="s">
        <v>150</v>
      </c>
      <c r="D361" s="123" t="s">
        <v>281</v>
      </c>
      <c r="E361" s="123" t="s">
        <v>511</v>
      </c>
      <c r="F361" s="124">
        <v>2902500</v>
      </c>
      <c r="G361" s="124">
        <v>1676276</v>
      </c>
      <c r="H361" s="77">
        <f t="shared" si="5"/>
        <v>1226224</v>
      </c>
    </row>
    <row r="362" spans="1:8" ht="38.25">
      <c r="A362" s="122" t="s">
        <v>416</v>
      </c>
      <c r="B362" s="83">
        <v>200</v>
      </c>
      <c r="C362" s="123" t="s">
        <v>150</v>
      </c>
      <c r="D362" s="123" t="s">
        <v>282</v>
      </c>
      <c r="E362" s="123" t="s">
        <v>35</v>
      </c>
      <c r="F362" s="124">
        <v>1535200</v>
      </c>
      <c r="G362" s="124">
        <v>886956</v>
      </c>
      <c r="H362" s="77">
        <f t="shared" si="5"/>
        <v>648244</v>
      </c>
    </row>
    <row r="363" spans="1:8" ht="12.75">
      <c r="A363" s="122" t="s">
        <v>510</v>
      </c>
      <c r="B363" s="38">
        <v>200</v>
      </c>
      <c r="C363" s="123" t="s">
        <v>150</v>
      </c>
      <c r="D363" s="123" t="s">
        <v>282</v>
      </c>
      <c r="E363" s="123" t="s">
        <v>511</v>
      </c>
      <c r="F363" s="124">
        <v>1535200</v>
      </c>
      <c r="G363" s="124">
        <v>886956</v>
      </c>
      <c r="H363" s="77">
        <f t="shared" si="5"/>
        <v>648244</v>
      </c>
    </row>
    <row r="364" spans="1:8" ht="38.25">
      <c r="A364" s="122" t="s">
        <v>417</v>
      </c>
      <c r="B364" s="38">
        <v>200</v>
      </c>
      <c r="C364" s="123" t="s">
        <v>150</v>
      </c>
      <c r="D364" s="123" t="s">
        <v>283</v>
      </c>
      <c r="E364" s="123" t="s">
        <v>35</v>
      </c>
      <c r="F364" s="124">
        <v>1454100</v>
      </c>
      <c r="G364" s="124">
        <v>840280</v>
      </c>
      <c r="H364" s="77">
        <f t="shared" si="5"/>
        <v>613820</v>
      </c>
    </row>
    <row r="365" spans="1:8" ht="12.75">
      <c r="A365" s="122" t="s">
        <v>510</v>
      </c>
      <c r="B365" s="38">
        <v>200</v>
      </c>
      <c r="C365" s="123" t="s">
        <v>150</v>
      </c>
      <c r="D365" s="123" t="s">
        <v>283</v>
      </c>
      <c r="E365" s="123" t="s">
        <v>511</v>
      </c>
      <c r="F365" s="124">
        <v>1454100</v>
      </c>
      <c r="G365" s="124">
        <v>840280</v>
      </c>
      <c r="H365" s="77">
        <f t="shared" si="5"/>
        <v>613820</v>
      </c>
    </row>
    <row r="366" spans="1:8" ht="38.25">
      <c r="A366" s="122" t="s">
        <v>418</v>
      </c>
      <c r="B366" s="83">
        <v>200</v>
      </c>
      <c r="C366" s="123" t="s">
        <v>150</v>
      </c>
      <c r="D366" s="123" t="s">
        <v>284</v>
      </c>
      <c r="E366" s="123" t="s">
        <v>35</v>
      </c>
      <c r="F366" s="124">
        <v>1633500</v>
      </c>
      <c r="G366" s="124">
        <v>943712</v>
      </c>
      <c r="H366" s="77">
        <f t="shared" si="5"/>
        <v>689788</v>
      </c>
    </row>
    <row r="367" spans="1:8" ht="12.75">
      <c r="A367" s="122" t="s">
        <v>510</v>
      </c>
      <c r="B367" s="38">
        <v>200</v>
      </c>
      <c r="C367" s="123" t="s">
        <v>150</v>
      </c>
      <c r="D367" s="123" t="s">
        <v>284</v>
      </c>
      <c r="E367" s="123" t="s">
        <v>511</v>
      </c>
      <c r="F367" s="124">
        <v>1633500</v>
      </c>
      <c r="G367" s="124">
        <v>943712</v>
      </c>
      <c r="H367" s="77">
        <f t="shared" si="5"/>
        <v>689788</v>
      </c>
    </row>
    <row r="368" spans="1:8" ht="38.25">
      <c r="A368" s="122" t="s">
        <v>419</v>
      </c>
      <c r="B368" s="38">
        <v>200</v>
      </c>
      <c r="C368" s="123" t="s">
        <v>150</v>
      </c>
      <c r="D368" s="123" t="s">
        <v>285</v>
      </c>
      <c r="E368" s="123" t="s">
        <v>35</v>
      </c>
      <c r="F368" s="124">
        <v>1804100</v>
      </c>
      <c r="G368" s="124">
        <v>1042160</v>
      </c>
      <c r="H368" s="77">
        <f t="shared" si="5"/>
        <v>761940</v>
      </c>
    </row>
    <row r="369" spans="1:8" ht="12.75">
      <c r="A369" s="122" t="s">
        <v>510</v>
      </c>
      <c r="B369" s="83">
        <v>200</v>
      </c>
      <c r="C369" s="123" t="s">
        <v>150</v>
      </c>
      <c r="D369" s="123" t="s">
        <v>285</v>
      </c>
      <c r="E369" s="123" t="s">
        <v>511</v>
      </c>
      <c r="F369" s="124">
        <v>1804100</v>
      </c>
      <c r="G369" s="124">
        <v>1042160</v>
      </c>
      <c r="H369" s="77">
        <f t="shared" si="5"/>
        <v>761940</v>
      </c>
    </row>
    <row r="370" spans="1:8" ht="38.25">
      <c r="A370" s="122" t="s">
        <v>420</v>
      </c>
      <c r="B370" s="38">
        <v>200</v>
      </c>
      <c r="C370" s="123" t="s">
        <v>150</v>
      </c>
      <c r="D370" s="123" t="s">
        <v>286</v>
      </c>
      <c r="E370" s="123" t="s">
        <v>35</v>
      </c>
      <c r="F370" s="124">
        <v>1059600</v>
      </c>
      <c r="G370" s="124">
        <v>612164</v>
      </c>
      <c r="H370" s="77">
        <f t="shared" si="5"/>
        <v>447436</v>
      </c>
    </row>
    <row r="371" spans="1:8" ht="12.75">
      <c r="A371" s="122" t="s">
        <v>510</v>
      </c>
      <c r="B371" s="38">
        <v>200</v>
      </c>
      <c r="C371" s="123" t="s">
        <v>150</v>
      </c>
      <c r="D371" s="123" t="s">
        <v>286</v>
      </c>
      <c r="E371" s="123" t="s">
        <v>511</v>
      </c>
      <c r="F371" s="124">
        <v>1059600</v>
      </c>
      <c r="G371" s="124">
        <v>612164</v>
      </c>
      <c r="H371" s="77">
        <f t="shared" si="5"/>
        <v>447436</v>
      </c>
    </row>
    <row r="372" spans="1:8" ht="16.5" customHeight="1">
      <c r="A372" s="122" t="s">
        <v>421</v>
      </c>
      <c r="B372" s="83">
        <v>200</v>
      </c>
      <c r="C372" s="123" t="s">
        <v>150</v>
      </c>
      <c r="D372" s="123" t="s">
        <v>287</v>
      </c>
      <c r="E372" s="123" t="s">
        <v>35</v>
      </c>
      <c r="F372" s="124">
        <v>603800</v>
      </c>
      <c r="G372" s="124">
        <v>352212</v>
      </c>
      <c r="H372" s="77">
        <f aca="true" t="shared" si="6" ref="H372:H380">F372-G372</f>
        <v>251588</v>
      </c>
    </row>
    <row r="373" spans="1:8" ht="12.75">
      <c r="A373" s="122" t="s">
        <v>510</v>
      </c>
      <c r="B373" s="38">
        <v>200</v>
      </c>
      <c r="C373" s="123" t="s">
        <v>150</v>
      </c>
      <c r="D373" s="123" t="s">
        <v>287</v>
      </c>
      <c r="E373" s="123" t="s">
        <v>511</v>
      </c>
      <c r="F373" s="124">
        <v>603800</v>
      </c>
      <c r="G373" s="124">
        <v>352212</v>
      </c>
      <c r="H373" s="77">
        <f t="shared" si="6"/>
        <v>251588</v>
      </c>
    </row>
    <row r="374" spans="1:8" ht="12.75">
      <c r="A374" s="122" t="s">
        <v>422</v>
      </c>
      <c r="B374" s="38">
        <v>200</v>
      </c>
      <c r="C374" s="123" t="s">
        <v>288</v>
      </c>
      <c r="D374" s="123" t="s">
        <v>36</v>
      </c>
      <c r="E374" s="123" t="s">
        <v>35</v>
      </c>
      <c r="F374" s="124">
        <v>500000</v>
      </c>
      <c r="G374" s="124">
        <v>0</v>
      </c>
      <c r="H374" s="77">
        <f t="shared" si="6"/>
        <v>500000</v>
      </c>
    </row>
    <row r="375" spans="1:8" ht="38.25">
      <c r="A375" s="122" t="s">
        <v>410</v>
      </c>
      <c r="B375" s="38">
        <v>200</v>
      </c>
      <c r="C375" s="123" t="s">
        <v>288</v>
      </c>
      <c r="D375" s="123" t="s">
        <v>276</v>
      </c>
      <c r="E375" s="123" t="s">
        <v>35</v>
      </c>
      <c r="F375" s="124">
        <v>0</v>
      </c>
      <c r="G375" s="124">
        <v>0</v>
      </c>
      <c r="H375" s="77">
        <f t="shared" si="6"/>
        <v>0</v>
      </c>
    </row>
    <row r="376" spans="1:8" ht="12.75">
      <c r="A376" s="122" t="s">
        <v>510</v>
      </c>
      <c r="B376" s="83">
        <v>200</v>
      </c>
      <c r="C376" s="123" t="s">
        <v>288</v>
      </c>
      <c r="D376" s="123" t="s">
        <v>276</v>
      </c>
      <c r="E376" s="123" t="s">
        <v>511</v>
      </c>
      <c r="F376" s="124">
        <v>0</v>
      </c>
      <c r="G376" s="124">
        <v>0</v>
      </c>
      <c r="H376" s="77">
        <f t="shared" si="6"/>
        <v>0</v>
      </c>
    </row>
    <row r="377" spans="1:8" ht="14.25" customHeight="1">
      <c r="A377" s="122" t="s">
        <v>414</v>
      </c>
      <c r="B377" s="38">
        <v>200</v>
      </c>
      <c r="C377" s="123" t="s">
        <v>288</v>
      </c>
      <c r="D377" s="123" t="s">
        <v>280</v>
      </c>
      <c r="E377" s="123" t="s">
        <v>35</v>
      </c>
      <c r="F377" s="124">
        <v>200000</v>
      </c>
      <c r="G377" s="124">
        <v>0</v>
      </c>
      <c r="H377" s="77">
        <f t="shared" si="6"/>
        <v>200000</v>
      </c>
    </row>
    <row r="378" spans="1:8" ht="20.25" customHeight="1">
      <c r="A378" s="122" t="s">
        <v>510</v>
      </c>
      <c r="B378" s="38">
        <v>200</v>
      </c>
      <c r="C378" s="123" t="s">
        <v>288</v>
      </c>
      <c r="D378" s="123" t="s">
        <v>280</v>
      </c>
      <c r="E378" s="123" t="s">
        <v>511</v>
      </c>
      <c r="F378" s="124">
        <v>200000</v>
      </c>
      <c r="G378" s="124">
        <v>0</v>
      </c>
      <c r="H378" s="77">
        <f t="shared" si="6"/>
        <v>200000</v>
      </c>
    </row>
    <row r="379" spans="1:8" ht="32.25" customHeight="1">
      <c r="A379" s="122" t="s">
        <v>420</v>
      </c>
      <c r="B379" s="38">
        <v>200</v>
      </c>
      <c r="C379" s="123" t="s">
        <v>288</v>
      </c>
      <c r="D379" s="123" t="s">
        <v>286</v>
      </c>
      <c r="E379" s="123" t="s">
        <v>35</v>
      </c>
      <c r="F379" s="124">
        <v>300000</v>
      </c>
      <c r="G379" s="124">
        <v>0</v>
      </c>
      <c r="H379" s="77">
        <f t="shared" si="6"/>
        <v>300000</v>
      </c>
    </row>
    <row r="380" spans="1:8" ht="13.5" thickBot="1">
      <c r="A380" s="122" t="s">
        <v>510</v>
      </c>
      <c r="B380" s="38">
        <v>200</v>
      </c>
      <c r="C380" s="123" t="s">
        <v>288</v>
      </c>
      <c r="D380" s="123" t="s">
        <v>286</v>
      </c>
      <c r="E380" s="123" t="s">
        <v>511</v>
      </c>
      <c r="F380" s="124">
        <v>300000</v>
      </c>
      <c r="G380" s="124">
        <v>0</v>
      </c>
      <c r="H380" s="77">
        <f t="shared" si="6"/>
        <v>300000</v>
      </c>
    </row>
    <row r="381" spans="1:9" s="70" customFormat="1" ht="24" customHeight="1" thickBot="1">
      <c r="A381" s="121" t="s">
        <v>73</v>
      </c>
      <c r="B381" s="105">
        <v>450</v>
      </c>
      <c r="C381" s="117" t="s">
        <v>72</v>
      </c>
      <c r="D381" s="117" t="s">
        <v>72</v>
      </c>
      <c r="E381" s="117" t="s">
        <v>72</v>
      </c>
      <c r="F381" s="118" t="s">
        <v>72</v>
      </c>
      <c r="G381" s="116">
        <v>1938383.24</v>
      </c>
      <c r="H381" s="82" t="s">
        <v>72</v>
      </c>
      <c r="I381" s="81"/>
    </row>
  </sheetData>
  <sheetProtection/>
  <mergeCells count="2">
    <mergeCell ref="A1:H1"/>
    <mergeCell ref="C2:E2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4">
      <selection activeCell="G16" sqref="G16"/>
    </sheetView>
  </sheetViews>
  <sheetFormatPr defaultColWidth="9.125" defaultRowHeight="12.75"/>
  <cols>
    <col min="1" max="1" width="49.875" style="21" customWidth="1"/>
    <col min="2" max="2" width="6.25390625" style="21" customWidth="1"/>
    <col min="3" max="3" width="6.25390625" style="21" hidden="1" customWidth="1"/>
    <col min="4" max="4" width="25.625" style="21" customWidth="1"/>
    <col min="5" max="5" width="18.75390625" style="21" bestFit="1" customWidth="1"/>
    <col min="6" max="6" width="16.00390625" style="21" bestFit="1" customWidth="1"/>
    <col min="7" max="7" width="14.75390625" style="21" customWidth="1"/>
    <col min="8" max="16384" width="9.125" style="21" customWidth="1"/>
  </cols>
  <sheetData>
    <row r="1" spans="1:6" ht="15">
      <c r="A1" s="11"/>
      <c r="B1" s="3"/>
      <c r="C1" s="3"/>
      <c r="D1" s="2"/>
      <c r="E1" s="1"/>
      <c r="F1"/>
    </row>
    <row r="2" spans="1:6" ht="12.75">
      <c r="A2"/>
      <c r="B2" s="5"/>
      <c r="C2" s="5"/>
      <c r="D2" s="6"/>
      <c r="E2" s="4"/>
      <c r="F2"/>
    </row>
    <row r="3" spans="1:6" ht="12.75">
      <c r="A3" s="133" t="s">
        <v>67</v>
      </c>
      <c r="B3" s="133"/>
      <c r="C3" s="133"/>
      <c r="D3" s="133"/>
      <c r="E3" s="140"/>
      <c r="F3" s="140"/>
    </row>
    <row r="4" spans="1:7" s="58" customFormat="1" ht="26.25" customHeight="1">
      <c r="A4" s="141" t="s">
        <v>115</v>
      </c>
      <c r="B4" s="129" t="s">
        <v>112</v>
      </c>
      <c r="C4" s="129" t="s">
        <v>118</v>
      </c>
      <c r="D4" s="131" t="s">
        <v>124</v>
      </c>
      <c r="E4" s="125" t="s">
        <v>120</v>
      </c>
      <c r="F4" s="125" t="s">
        <v>116</v>
      </c>
      <c r="G4" s="126" t="s">
        <v>33</v>
      </c>
    </row>
    <row r="5" spans="1:7" s="58" customFormat="1" ht="12.75">
      <c r="A5" s="142"/>
      <c r="B5" s="130"/>
      <c r="C5" s="143"/>
      <c r="D5" s="130"/>
      <c r="E5" s="126"/>
      <c r="F5" s="127"/>
      <c r="G5" s="126"/>
    </row>
    <row r="6" spans="1:7" s="7" customFormat="1" ht="11.25">
      <c r="A6" s="12">
        <v>1</v>
      </c>
      <c r="B6" s="13">
        <v>2</v>
      </c>
      <c r="C6" s="13" t="s">
        <v>119</v>
      </c>
      <c r="D6" s="13">
        <v>3</v>
      </c>
      <c r="E6" s="26">
        <v>3</v>
      </c>
      <c r="F6" s="60">
        <v>4</v>
      </c>
      <c r="G6" s="61">
        <v>5</v>
      </c>
    </row>
    <row r="7" spans="1:7" s="7" customFormat="1" ht="12.75">
      <c r="A7" s="66" t="s">
        <v>68</v>
      </c>
      <c r="B7" s="13" t="s">
        <v>38</v>
      </c>
      <c r="C7" s="13"/>
      <c r="D7" s="65" t="s">
        <v>72</v>
      </c>
      <c r="E7" s="34">
        <v>2860968.01</v>
      </c>
      <c r="F7" s="120">
        <v>-1938383.24</v>
      </c>
      <c r="G7" s="35">
        <f>E7-F7</f>
        <v>4799351.25</v>
      </c>
    </row>
    <row r="8" spans="1:7" s="94" customFormat="1" ht="12.75">
      <c r="A8" s="66" t="s">
        <v>291</v>
      </c>
      <c r="B8" s="65" t="s">
        <v>290</v>
      </c>
      <c r="C8" s="65"/>
      <c r="D8" s="65" t="s">
        <v>72</v>
      </c>
      <c r="E8" s="34">
        <v>2364000</v>
      </c>
      <c r="F8" s="67">
        <v>0</v>
      </c>
      <c r="G8" s="35">
        <f>E8-F8</f>
        <v>2364000</v>
      </c>
    </row>
    <row r="9" spans="1:7" s="91" customFormat="1" ht="12.75">
      <c r="A9" s="87" t="s">
        <v>292</v>
      </c>
      <c r="B9" s="88"/>
      <c r="C9" s="88"/>
      <c r="D9" s="88"/>
      <c r="E9" s="89"/>
      <c r="F9" s="90"/>
      <c r="G9" s="35"/>
    </row>
    <row r="10" spans="1:7" s="64" customFormat="1" ht="22.5">
      <c r="A10" s="63" t="s">
        <v>289</v>
      </c>
      <c r="B10" s="33" t="s">
        <v>290</v>
      </c>
      <c r="C10" s="33"/>
      <c r="D10" s="33" t="s">
        <v>293</v>
      </c>
      <c r="E10" s="34">
        <v>1845000</v>
      </c>
      <c r="F10" s="34">
        <v>0</v>
      </c>
      <c r="G10" s="35">
        <f aca="true" t="shared" si="0" ref="G10:G16">E10-F10</f>
        <v>1845000</v>
      </c>
    </row>
    <row r="11" spans="1:7" s="93" customFormat="1" ht="22.5">
      <c r="A11" s="92" t="s">
        <v>295</v>
      </c>
      <c r="B11" s="74" t="s">
        <v>290</v>
      </c>
      <c r="C11" s="74"/>
      <c r="D11" s="74" t="s">
        <v>296</v>
      </c>
      <c r="E11" s="89">
        <v>1845000</v>
      </c>
      <c r="F11" s="89">
        <v>0</v>
      </c>
      <c r="G11" s="95">
        <f t="shared" si="0"/>
        <v>1845000</v>
      </c>
    </row>
    <row r="12" spans="1:7" s="93" customFormat="1" ht="22.5">
      <c r="A12" s="92" t="s">
        <v>294</v>
      </c>
      <c r="B12" s="74" t="s">
        <v>290</v>
      </c>
      <c r="C12" s="74"/>
      <c r="D12" s="74" t="s">
        <v>297</v>
      </c>
      <c r="E12" s="89">
        <v>1845000</v>
      </c>
      <c r="F12" s="89">
        <v>0</v>
      </c>
      <c r="G12" s="95">
        <f t="shared" si="0"/>
        <v>1845000</v>
      </c>
    </row>
    <row r="13" spans="1:7" s="64" customFormat="1" ht="22.5">
      <c r="A13" s="63" t="s">
        <v>298</v>
      </c>
      <c r="B13" s="33" t="s">
        <v>290</v>
      </c>
      <c r="C13" s="33"/>
      <c r="D13" s="33" t="s">
        <v>299</v>
      </c>
      <c r="E13" s="34">
        <v>519000</v>
      </c>
      <c r="F13" s="34">
        <v>0</v>
      </c>
      <c r="G13" s="35">
        <f t="shared" si="0"/>
        <v>519000</v>
      </c>
    </row>
    <row r="14" spans="1:7" s="93" customFormat="1" ht="22.5">
      <c r="A14" s="92" t="s">
        <v>300</v>
      </c>
      <c r="B14" s="74" t="s">
        <v>290</v>
      </c>
      <c r="C14" s="74"/>
      <c r="D14" s="74" t="s">
        <v>301</v>
      </c>
      <c r="E14" s="89">
        <v>519000</v>
      </c>
      <c r="F14" s="89">
        <v>0</v>
      </c>
      <c r="G14" s="95">
        <f t="shared" si="0"/>
        <v>519000</v>
      </c>
    </row>
    <row r="15" spans="1:7" s="93" customFormat="1" ht="33.75">
      <c r="A15" s="92" t="s">
        <v>302</v>
      </c>
      <c r="B15" s="74" t="s">
        <v>290</v>
      </c>
      <c r="C15" s="74"/>
      <c r="D15" s="74" t="s">
        <v>303</v>
      </c>
      <c r="E15" s="89">
        <v>519000</v>
      </c>
      <c r="F15" s="89">
        <v>0</v>
      </c>
      <c r="G15" s="95">
        <f t="shared" si="0"/>
        <v>519000</v>
      </c>
    </row>
    <row r="16" spans="1:7" s="93" customFormat="1" ht="33.75">
      <c r="A16" s="92" t="s">
        <v>305</v>
      </c>
      <c r="B16" s="74" t="s">
        <v>290</v>
      </c>
      <c r="C16" s="74"/>
      <c r="D16" s="74" t="s">
        <v>304</v>
      </c>
      <c r="E16" s="89">
        <v>519000</v>
      </c>
      <c r="F16" s="89">
        <v>0</v>
      </c>
      <c r="G16" s="95">
        <f t="shared" si="0"/>
        <v>519000</v>
      </c>
    </row>
    <row r="17" spans="1:7" s="64" customFormat="1" ht="22.5">
      <c r="A17" s="63" t="s">
        <v>99</v>
      </c>
      <c r="B17" s="33">
        <v>700</v>
      </c>
      <c r="C17" s="33">
        <v>2840</v>
      </c>
      <c r="D17" s="33" t="s">
        <v>100</v>
      </c>
      <c r="E17" s="34">
        <v>496968.01</v>
      </c>
      <c r="F17" s="120">
        <v>-1938383.24</v>
      </c>
      <c r="G17" s="35">
        <f aca="true" t="shared" si="1" ref="G17:G25">E17-F17</f>
        <v>2435351.25</v>
      </c>
    </row>
    <row r="18" spans="1:7" s="58" customFormat="1" ht="12.75">
      <c r="A18" s="28" t="s">
        <v>101</v>
      </c>
      <c r="B18" s="16">
        <v>700</v>
      </c>
      <c r="C18" s="16">
        <v>2850</v>
      </c>
      <c r="D18" s="16" t="s">
        <v>102</v>
      </c>
      <c r="E18" s="119">
        <v>-257706600.8</v>
      </c>
      <c r="F18" s="119">
        <v>-150422239.56</v>
      </c>
      <c r="G18" s="62">
        <f t="shared" si="1"/>
        <v>-107284361.24000001</v>
      </c>
    </row>
    <row r="19" spans="1:7" s="58" customFormat="1" ht="12.75">
      <c r="A19" s="28" t="s">
        <v>103</v>
      </c>
      <c r="B19" s="16">
        <v>710</v>
      </c>
      <c r="C19" s="16">
        <v>3075</v>
      </c>
      <c r="D19" s="16" t="s">
        <v>74</v>
      </c>
      <c r="E19" s="119">
        <v>-257706600.8</v>
      </c>
      <c r="F19" s="119">
        <v>-150422239.56</v>
      </c>
      <c r="G19" s="62">
        <f t="shared" si="1"/>
        <v>-107284361.24000001</v>
      </c>
    </row>
    <row r="20" spans="1:7" s="58" customFormat="1" ht="12.75">
      <c r="A20" s="28" t="s">
        <v>104</v>
      </c>
      <c r="B20" s="16">
        <v>710</v>
      </c>
      <c r="C20" s="16">
        <v>3080</v>
      </c>
      <c r="D20" s="16" t="s">
        <v>75</v>
      </c>
      <c r="E20" s="119">
        <v>-257706600.8</v>
      </c>
      <c r="F20" s="119">
        <v>-150422239.56</v>
      </c>
      <c r="G20" s="62">
        <f t="shared" si="1"/>
        <v>-107284361.24000001</v>
      </c>
    </row>
    <row r="21" spans="1:7" s="58" customFormat="1" ht="22.5">
      <c r="A21" s="28" t="s">
        <v>105</v>
      </c>
      <c r="B21" s="16">
        <v>710</v>
      </c>
      <c r="C21" s="16">
        <v>3130</v>
      </c>
      <c r="D21" s="16" t="s">
        <v>76</v>
      </c>
      <c r="E21" s="119">
        <v>-257706600.8</v>
      </c>
      <c r="F21" s="119">
        <v>-150422239.56</v>
      </c>
      <c r="G21" s="62">
        <f t="shared" si="1"/>
        <v>-107284361.24000001</v>
      </c>
    </row>
    <row r="22" spans="1:7" s="58" customFormat="1" ht="12.75">
      <c r="A22" s="28" t="s">
        <v>106</v>
      </c>
      <c r="B22" s="16">
        <v>700</v>
      </c>
      <c r="C22" s="16">
        <v>3230</v>
      </c>
      <c r="D22" s="16" t="s">
        <v>77</v>
      </c>
      <c r="E22" s="119">
        <v>258203128.81</v>
      </c>
      <c r="F22" s="119">
        <v>148483856.32</v>
      </c>
      <c r="G22" s="62">
        <f t="shared" si="1"/>
        <v>109719272.49000001</v>
      </c>
    </row>
    <row r="23" spans="1:7" s="58" customFormat="1" ht="12.75">
      <c r="A23" s="28" t="s">
        <v>107</v>
      </c>
      <c r="B23" s="16">
        <v>720</v>
      </c>
      <c r="C23" s="16">
        <v>3410</v>
      </c>
      <c r="D23" s="16" t="s">
        <v>78</v>
      </c>
      <c r="E23" s="119">
        <v>258203128.81</v>
      </c>
      <c r="F23" s="119">
        <v>148483856.32</v>
      </c>
      <c r="G23" s="62">
        <f t="shared" si="1"/>
        <v>109719272.49000001</v>
      </c>
    </row>
    <row r="24" spans="1:7" s="58" customFormat="1" ht="12.75">
      <c r="A24" s="28" t="s">
        <v>108</v>
      </c>
      <c r="B24" s="16">
        <v>720</v>
      </c>
      <c r="C24" s="16">
        <v>3420</v>
      </c>
      <c r="D24" s="16" t="s">
        <v>109</v>
      </c>
      <c r="E24" s="119">
        <v>258203128.81</v>
      </c>
      <c r="F24" s="119">
        <v>148483856.32</v>
      </c>
      <c r="G24" s="62">
        <f t="shared" si="1"/>
        <v>109719272.49000001</v>
      </c>
    </row>
    <row r="25" spans="1:7" s="58" customFormat="1" ht="22.5">
      <c r="A25" s="28" t="s">
        <v>110</v>
      </c>
      <c r="B25" s="16">
        <v>720</v>
      </c>
      <c r="C25" s="16">
        <v>3470</v>
      </c>
      <c r="D25" s="16" t="s">
        <v>111</v>
      </c>
      <c r="E25" s="119">
        <v>258203128.81</v>
      </c>
      <c r="F25" s="119">
        <v>148483856.32</v>
      </c>
      <c r="G25" s="62">
        <f t="shared" si="1"/>
        <v>109719272.49000001</v>
      </c>
    </row>
    <row r="26" spans="1:6" s="58" customFormat="1" ht="12.75">
      <c r="A26" s="14"/>
      <c r="B26" s="20"/>
      <c r="C26" s="20"/>
      <c r="D26" s="20"/>
      <c r="E26" s="24"/>
      <c r="F26" s="22"/>
    </row>
    <row r="27" spans="1:6" s="58" customFormat="1" ht="12.75">
      <c r="A27" s="15"/>
      <c r="B27" s="8"/>
      <c r="C27" s="8"/>
      <c r="D27" s="9"/>
      <c r="E27" s="10"/>
      <c r="F27" s="59"/>
    </row>
  </sheetData>
  <sheetProtection/>
  <mergeCells count="8">
    <mergeCell ref="A3:F3"/>
    <mergeCell ref="E4:E5"/>
    <mergeCell ref="F4:F5"/>
    <mergeCell ref="G4:G5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Alex</cp:lastModifiedBy>
  <cp:lastPrinted>2015-05-12T12:55:31Z</cp:lastPrinted>
  <dcterms:created xsi:type="dcterms:W3CDTF">1999-06-18T11:49:53Z</dcterms:created>
  <dcterms:modified xsi:type="dcterms:W3CDTF">2016-04-11T11:21:10Z</dcterms:modified>
  <cp:category/>
  <cp:version/>
  <cp:contentType/>
  <cp:contentStatus/>
</cp:coreProperties>
</file>