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Таблица2!$A$1:$H$228</definedName>
  </definedNames>
  <calcPr calcId="145621"/>
</workbook>
</file>

<file path=xl/calcChain.xml><?xml version="1.0" encoding="utf-8"?>
<calcChain xmlns="http://schemas.openxmlformats.org/spreadsheetml/2006/main">
  <c r="H3" i="6" l="1"/>
  <c r="H4" i="6"/>
  <c r="G15" i="5" l="1"/>
  <c r="G16" i="5"/>
  <c r="G17" i="5"/>
  <c r="H218" i="6"/>
  <c r="H219" i="6"/>
  <c r="H220" i="6"/>
  <c r="H221" i="6"/>
  <c r="H222" i="6"/>
  <c r="H223" i="6"/>
  <c r="H224" i="6"/>
  <c r="H225" i="6"/>
  <c r="H226" i="6"/>
  <c r="H227" i="6"/>
  <c r="H216" i="6"/>
  <c r="H217" i="6"/>
  <c r="H215" i="6"/>
  <c r="H214" i="6"/>
  <c r="H213" i="6"/>
  <c r="F47" i="8"/>
  <c r="G12" i="5"/>
  <c r="G11" i="5"/>
  <c r="G10" i="5"/>
  <c r="G9" i="5"/>
  <c r="G13" i="5"/>
  <c r="G14" i="5"/>
  <c r="F63" i="8"/>
  <c r="F40" i="8"/>
  <c r="H208" i="6"/>
  <c r="H209" i="6"/>
  <c r="H210" i="6"/>
  <c r="H211" i="6"/>
  <c r="H212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91" i="6"/>
  <c r="F41" i="8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87" i="6"/>
  <c r="H188" i="6"/>
  <c r="H189" i="6"/>
  <c r="H190" i="6"/>
  <c r="F55" i="8"/>
  <c r="F54" i="8"/>
  <c r="F26" i="8"/>
  <c r="F25" i="8"/>
  <c r="G8" i="5"/>
  <c r="F34" i="8"/>
  <c r="F44" i="8"/>
  <c r="F24" i="8"/>
  <c r="F35" i="8"/>
  <c r="F33" i="8"/>
  <c r="F62" i="8"/>
  <c r="F61" i="8"/>
  <c r="F60" i="8"/>
  <c r="F18" i="8"/>
  <c r="G7" i="5"/>
  <c r="G18" i="5"/>
  <c r="G19" i="5"/>
  <c r="G20" i="5"/>
  <c r="G21" i="5"/>
  <c r="F20" i="8"/>
  <c r="F21" i="8"/>
  <c r="F22" i="8"/>
  <c r="F23" i="8"/>
  <c r="F27" i="8"/>
  <c r="F28" i="8"/>
  <c r="F29" i="8"/>
  <c r="F30" i="8"/>
  <c r="F31" i="8"/>
  <c r="F32" i="8"/>
  <c r="F36" i="8"/>
  <c r="F37" i="8"/>
  <c r="F38" i="8"/>
  <c r="F39" i="8"/>
  <c r="F42" i="8"/>
  <c r="F43" i="8"/>
  <c r="F45" i="8"/>
  <c r="F46" i="8"/>
  <c r="F48" i="8"/>
  <c r="F49" i="8"/>
  <c r="F50" i="8"/>
  <c r="F51" i="8"/>
  <c r="F52" i="8"/>
  <c r="F53" i="8"/>
  <c r="F56" i="8"/>
  <c r="F57" i="8"/>
  <c r="F58" i="8"/>
  <c r="F59" i="8"/>
  <c r="F19" i="8"/>
</calcChain>
</file>

<file path=xl/sharedStrings.xml><?xml version="1.0" encoding="utf-8"?>
<sst xmlns="http://schemas.openxmlformats.org/spreadsheetml/2006/main" count="1119" uniqueCount="374">
  <si>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</si>
  <si>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</si>
  <si>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</si>
  <si>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</si>
  <si>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</si>
  <si>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</si>
  <si>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</si>
  <si>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</si>
  <si>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</si>
  <si>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</si>
  <si>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</si>
  <si>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</si>
  <si>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</si>
  <si>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</si>
  <si>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</si>
  <si>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</si>
  <si>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</si>
  <si>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</si>
  <si>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</si>
  <si>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</si>
  <si>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</si>
  <si>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</si>
  <si>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</si>
  <si>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</si>
  <si>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</si>
  <si>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</si>
  <si>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</si>
  <si>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</si>
  <si>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</si>
  <si>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</si>
  <si>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</si>
  <si>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</si>
  <si>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</si>
  <si>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</si>
  <si>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</si>
  <si>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</si>
  <si>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</si>
  <si>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</si>
  <si>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</si>
  <si>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</si>
  <si>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</si>
  <si>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</si>
  <si>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</si>
  <si>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</si>
  <si>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</si>
  <si>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</si>
  <si>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</si>
  <si>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</si>
  <si>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</si>
  <si>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</si>
  <si>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</si>
  <si>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</si>
  <si>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</si>
  <si>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</si>
  <si>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</si>
  <si>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</si>
  <si>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</si>
  <si>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</si>
  <si>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</si>
  <si>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</si>
  <si>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</si>
  <si>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</si>
  <si>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</si>
  <si>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</si>
  <si>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</si>
  <si>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</si>
  <si>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</si>
  <si>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</si>
  <si>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</si>
  <si>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</si>
  <si>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</si>
  <si>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</si>
  <si>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</si>
  <si>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</si>
  <si>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</si>
  <si>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</si>
  <si>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</si>
  <si>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</si>
  <si>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</si>
  <si>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</si>
  <si>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</si>
  <si>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</si>
  <si>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</si>
  <si>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</si>
  <si>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</si>
  <si>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</si>
  <si>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</si>
  <si>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</si>
  <si>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</si>
  <si>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</si>
  <si>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</si>
  <si>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</si>
  <si>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</si>
  <si>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</si>
  <si>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</si>
  <si>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</si>
  <si>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</si>
  <si>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</si>
  <si>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</si>
  <si>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</si>
  <si>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</si>
  <si>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</si>
  <si>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</si>
  <si>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</si>
  <si>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</si>
  <si>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</si>
  <si>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</si>
  <si>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</si>
  <si>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</si>
  <si>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</si>
  <si>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</si>
  <si>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</si>
  <si>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</si>
  <si>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</si>
  <si>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</si>
  <si>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</si>
  <si>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</si>
  <si>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</si>
  <si>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</si>
  <si>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</si>
  <si>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</si>
  <si>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</si>
  <si>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</si>
  <si>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</si>
  <si>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</si>
  <si>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</si>
  <si>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</si>
  <si>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</si>
  <si>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</si>
  <si>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</si>
  <si>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</si>
  <si>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</si>
  <si>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</si>
  <si>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</si>
  <si>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</si>
  <si>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</si>
  <si>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</si>
  <si>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</si>
  <si>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</si>
  <si>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</si>
  <si>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</si>
  <si>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</si>
  <si>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</si>
  <si>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</si>
  <si>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</si>
  <si>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</si>
  <si>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</si>
  <si>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</si>
  <si>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</si>
  <si>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</si>
  <si>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</si>
  <si>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</si>
  <si>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</si>
  <si>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</si>
  <si>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</si>
  <si>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</si>
  <si>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</si>
  <si>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</si>
  <si>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</si>
  <si>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</si>
  <si>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</si>
  <si>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</si>
  <si>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</si>
  <si>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</si>
  <si>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</si>
  <si>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</si>
  <si>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</si>
  <si>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</si>
  <si>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</si>
  <si>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</si>
  <si>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</si>
  <si>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</si>
  <si>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</si>
  <si>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</si>
  <si>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</si>
  <si>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</si>
  <si>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</si>
  <si>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</si>
  <si>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</si>
  <si>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</si>
  <si>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</si>
  <si>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</si>
  <si>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</si>
  <si>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</si>
  <si>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</si>
  <si>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</si>
  <si>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</si>
  <si>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</si>
  <si>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</si>
  <si>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</si>
  <si>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</si>
  <si>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</si>
  <si>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</si>
  <si>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</si>
  <si>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Приложение к распоряжению  Администрации МО "Сычевский район" Смоленской области от ________ №______</t>
  </si>
  <si>
    <t>Субвенции бюджетам муниципальных образований на предоставление жилых помещений детям-сиротам детям, оставшимся без попечения родителей, лицам из их числа по договорам найма специализированных жилых помещений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</si>
  <si>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</si>
  <si>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</si>
  <si>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</si>
  <si>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</si>
  <si>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</si>
  <si>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</si>
  <si>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</si>
  <si>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</si>
  <si>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</si>
  <si>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</si>
  <si>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</si>
  <si>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</si>
  <si>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</si>
  <si>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</si>
  <si>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</si>
  <si>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</si>
  <si>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</si>
  <si>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</si>
  <si>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</si>
  <si>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</si>
  <si>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</si>
  <si>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</si>
  <si>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</si>
  <si>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</si>
  <si>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</si>
  <si>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</si>
  <si>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</si>
  <si>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</si>
  <si>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</si>
  <si>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</si>
  <si>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</si>
  <si>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>1230100150</t>
  </si>
  <si>
    <t>1230180170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</si>
  <si>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</si>
  <si>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</si>
  <si>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</si>
  <si>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1210171900</t>
  </si>
  <si>
    <t>1210180180</t>
  </si>
  <si>
    <t>1210180280</t>
  </si>
  <si>
    <t>1220100150</t>
  </si>
  <si>
    <t>1350100150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</si>
  <si>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</si>
  <si>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</si>
  <si>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</si>
  <si>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</si>
  <si>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</si>
  <si>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</si>
  <si>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</si>
  <si>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9800080910</t>
  </si>
  <si>
    <t>1310100150</t>
  </si>
  <si>
    <t>1320100150</t>
  </si>
  <si>
    <t>1340100150</t>
  </si>
  <si>
    <t>1360122000</t>
  </si>
  <si>
    <t>1370100150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</si>
  <si>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</si>
  <si>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</si>
  <si>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9800080260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</si>
  <si>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</si>
  <si>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</si>
  <si>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</si>
  <si>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</si>
  <si>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</si>
  <si>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</si>
  <si>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</si>
  <si>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</si>
  <si>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</si>
  <si>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</si>
  <si>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</si>
  <si>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</si>
  <si>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</si>
  <si>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</si>
  <si>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</si>
  <si>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</si>
  <si>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</si>
  <si>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</si>
  <si>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</si>
  <si>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</si>
  <si>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</si>
  <si>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</si>
  <si>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</si>
  <si>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</si>
  <si>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</si>
  <si>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</si>
  <si>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</si>
  <si>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</si>
  <si>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</si>
  <si>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</si>
  <si>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</si>
  <si>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</si>
  <si>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</si>
  <si>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</si>
  <si>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</si>
  <si>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</si>
  <si>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</si>
  <si>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07Я01S0050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</si>
  <si>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</si>
  <si>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</si>
  <si>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</si>
  <si>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</si>
  <si>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</si>
  <si>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</si>
  <si>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</si>
  <si>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</si>
  <si>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</si>
  <si>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</si>
  <si>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</si>
  <si>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 xml:space="preserve">000 2 02 35082 00 0000 151 </t>
  </si>
  <si>
    <t xml:space="preserve">000 2 02 35082 05 0000 151 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</si>
  <si>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</si>
  <si>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</si>
  <si>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</si>
  <si>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</si>
  <si>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</si>
  <si>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</si>
  <si>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</si>
  <si>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</si>
  <si>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</si>
  <si>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</si>
  <si>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</si>
  <si>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</si>
  <si>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</si>
  <si>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</si>
  <si>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</si>
  <si>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</si>
  <si>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Организация курсов повышения квалификации педагогических работников</t>
  </si>
  <si>
    <t>1250220060</t>
  </si>
  <si>
    <t xml:space="preserve">      Дополнительное образование детей</t>
  </si>
  <si>
    <t>0703</t>
  </si>
  <si>
    <t xml:space="preserve">      Высшее образование</t>
  </si>
  <si>
    <t xml:space="preserve">      Молодежная политика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</si>
  <si>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</si>
  <si>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</si>
  <si>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1260100150</t>
  </si>
  <si>
    <t>1410210000</t>
  </si>
  <si>
    <t>1240280240</t>
  </si>
  <si>
    <t>1250180250</t>
  </si>
  <si>
    <t>1240180190</t>
  </si>
  <si>
    <t>1240180200</t>
  </si>
  <si>
    <t>1240180210</t>
  </si>
  <si>
    <t>1240480290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</si>
  <si>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</si>
  <si>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</si>
  <si>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</si>
  <si>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</si>
  <si>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</si>
  <si>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</si>
  <si>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</si>
  <si>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</si>
  <si>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</si>
  <si>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0220180980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</si>
  <si>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</si>
  <si>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0220180990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</si>
  <si>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</si>
  <si>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02201S0990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</si>
  <si>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</si>
  <si>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</si>
  <si>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</si>
  <si>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</si>
  <si>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</si>
  <si>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из них                                                                                                Кредиты кредитных организаций в валюте Российской Федерации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</si>
  <si>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</si>
  <si>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</si>
  <si>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</si>
  <si>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</si>
  <si>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</si>
  <si>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</si>
  <si>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>на 01.03.2017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</si>
  <si>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</si>
  <si>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</si>
  <si>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</si>
  <si>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</si>
  <si>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1210102250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</si>
  <si>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</si>
  <si>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1240380230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</si>
  <si>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</si>
  <si>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</t>
  </si>
  <si>
    <t xml:space="preserve"> 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</si>
  <si>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Расходы бюджета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</si>
</sst>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30" fillId="11" borderId="0" applyNumberFormat="0" applyBorder="0" applyAlignment="0" applyProtection="0"/>
    <xf numFmtId="0" fontId="25" fillId="0" borderId="0"/>
    <xf numFmtId="0" fontId="31" fillId="14" borderId="1" applyNumberFormat="0" applyAlignment="0" applyProtection="0"/>
    <xf numFmtId="0" fontId="32" fillId="15" borderId="2" applyNumberFormat="0" applyAlignment="0" applyProtection="0"/>
    <xf numFmtId="0" fontId="25" fillId="0" borderId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5" applyNumberFormat="0" applyFill="0" applyAlignment="0" applyProtection="0"/>
    <xf numFmtId="0" fontId="40" fillId="10" borderId="0" applyNumberFormat="0" applyBorder="0" applyAlignment="0" applyProtection="0"/>
    <xf numFmtId="0" fontId="24" fillId="3" borderId="6" applyNumberFormat="0" applyFont="0" applyAlignment="0" applyProtection="0"/>
    <xf numFmtId="0" fontId="41" fillId="14" borderId="7" applyNumberFormat="0" applyAlignment="0" applyProtection="0"/>
    <xf numFmtId="0" fontId="47" fillId="0" borderId="0"/>
    <xf numFmtId="0" fontId="47" fillId="0" borderId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5"/>
    <xf numFmtId="0" fontId="47" fillId="0" borderId="26">
      <alignment horizontal="center" vertical="center" wrapText="1"/>
    </xf>
    <xf numFmtId="0" fontId="47" fillId="37" borderId="27"/>
    <xf numFmtId="49" fontId="47" fillId="0" borderId="26">
      <alignment horizontal="left" vertical="top" wrapText="1" indent="2"/>
    </xf>
    <xf numFmtId="49" fontId="47" fillId="0" borderId="26">
      <alignment horizontal="center" vertical="top" shrinkToFit="1"/>
    </xf>
    <xf numFmtId="4" fontId="47" fillId="0" borderId="26">
      <alignment horizontal="right" vertical="top" shrinkToFit="1"/>
    </xf>
    <xf numFmtId="10" fontId="47" fillId="0" borderId="26">
      <alignment horizontal="right" vertical="top" shrinkToFit="1"/>
    </xf>
    <xf numFmtId="0" fontId="47" fillId="37" borderId="27">
      <alignment shrinkToFit="1"/>
    </xf>
    <xf numFmtId="0" fontId="49" fillId="0" borderId="26">
      <alignment horizontal="left"/>
    </xf>
    <xf numFmtId="4" fontId="49" fillId="38" borderId="26">
      <alignment horizontal="right" vertical="top" shrinkToFit="1"/>
    </xf>
    <xf numFmtId="10" fontId="49" fillId="38" borderId="26">
      <alignment horizontal="right" vertical="top" shrinkToFit="1"/>
    </xf>
    <xf numFmtId="0" fontId="47" fillId="37" borderId="28"/>
    <xf numFmtId="0" fontId="47" fillId="0" borderId="0">
      <alignment horizontal="left" wrapText="1"/>
    </xf>
    <xf numFmtId="0" fontId="49" fillId="0" borderId="26">
      <alignment vertical="top" wrapText="1"/>
    </xf>
    <xf numFmtId="0" fontId="27" fillId="0" borderId="9">
      <alignment vertical="top" wrapText="1"/>
    </xf>
    <xf numFmtId="4" fontId="49" fillId="39" borderId="26">
      <alignment horizontal="right" vertical="top" shrinkToFit="1"/>
    </xf>
    <xf numFmtId="4" fontId="27" fillId="8" borderId="9">
      <alignment horizontal="right" vertical="top" shrinkToFit="1"/>
    </xf>
    <xf numFmtId="10" fontId="49" fillId="39" borderId="26">
      <alignment horizontal="right" vertical="top" shrinkToFit="1"/>
    </xf>
    <xf numFmtId="0" fontId="47" fillId="37" borderId="27">
      <alignment horizontal="center"/>
    </xf>
    <xf numFmtId="0" fontId="47" fillId="37" borderId="27">
      <alignment horizontal="left"/>
    </xf>
    <xf numFmtId="0" fontId="47" fillId="37" borderId="28">
      <alignment horizontal="center"/>
    </xf>
    <xf numFmtId="0" fontId="47" fillId="37" borderId="28">
      <alignment horizontal="left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9" applyNumberFormat="0" applyAlignment="0" applyProtection="0"/>
    <xf numFmtId="0" fontId="51" fillId="47" borderId="30" applyNumberFormat="0" applyAlignment="0" applyProtection="0"/>
    <xf numFmtId="0" fontId="52" fillId="47" borderId="29" applyNumberFormat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4" applyNumberFormat="0" applyFill="0" applyAlignment="0" applyProtection="0"/>
    <xf numFmtId="0" fontId="57" fillId="48" borderId="35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3" fillId="17" borderId="0"/>
    <xf numFmtId="0" fontId="6" fillId="17" borderId="0"/>
    <xf numFmtId="0" fontId="6" fillId="17" borderId="0"/>
    <xf numFmtId="0" fontId="6" fillId="17" borderId="0"/>
    <xf numFmtId="0" fontId="24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6" applyNumberFormat="0" applyFont="0" applyAlignment="0" applyProtection="0"/>
    <xf numFmtId="0" fontId="3" fillId="38" borderId="36" applyNumberFormat="0" applyFont="0" applyAlignment="0" applyProtection="0"/>
    <xf numFmtId="0" fontId="2" fillId="38" borderId="36" applyNumberFormat="0" applyFont="0" applyAlignment="0" applyProtection="0"/>
    <xf numFmtId="0" fontId="1" fillId="38" borderId="36" applyNumberFormat="0" applyFont="0" applyAlignment="0" applyProtection="0"/>
    <xf numFmtId="0" fontId="62" fillId="0" borderId="37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4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4" fontId="0" fillId="0" borderId="13" xfId="0" applyNumberFormat="1" applyBorder="1"/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4" xfId="0" applyFont="1" applyFill="1" applyBorder="1" applyAlignment="1">
      <alignment horizontal="right"/>
    </xf>
    <xf numFmtId="0" fontId="15" fillId="17" borderId="15" xfId="0" applyFont="1" applyFill="1" applyBorder="1"/>
    <xf numFmtId="0" fontId="15" fillId="17" borderId="16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7" xfId="0" applyFont="1" applyFill="1" applyBorder="1" applyAlignment="1">
      <alignment horizontal="right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9" xfId="0" applyNumberFormat="1" applyFont="1" applyFill="1" applyBorder="1" applyAlignment="1">
      <alignment horizontal="center"/>
    </xf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0" fontId="6" fillId="0" borderId="0" xfId="0" applyFont="1"/>
    <xf numFmtId="3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13" fillId="0" borderId="13" xfId="0" applyNumberFormat="1" applyFont="1" applyBorder="1"/>
    <xf numFmtId="0" fontId="10" fillId="0" borderId="13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/>
    </xf>
    <xf numFmtId="49" fontId="18" fillId="17" borderId="13" xfId="0" applyNumberFormat="1" applyFont="1" applyFill="1" applyBorder="1" applyAlignment="1" applyProtection="1">
      <alignment horizontal="center" shrinkToFit="1"/>
      <protection locked="0"/>
    </xf>
    <xf numFmtId="4" fontId="18" fillId="17" borderId="13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8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right" vertical="top" shrinkToFit="1"/>
    </xf>
    <xf numFmtId="49" fontId="19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5" fillId="18" borderId="13" xfId="0" applyNumberFormat="1" applyFont="1" applyFill="1" applyBorder="1" applyAlignment="1">
      <alignment horizontal="right" vertical="top" shrinkToFit="1"/>
    </xf>
    <xf numFmtId="4" fontId="8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8" fillId="17" borderId="13" xfId="0" applyNumberFormat="1" applyFont="1" applyFill="1" applyBorder="1" applyAlignment="1">
      <alignment wrapText="1"/>
    </xf>
    <xf numFmtId="164" fontId="10" fillId="0" borderId="13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19" fillId="0" borderId="13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164" fontId="18" fillId="17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9" fontId="47" fillId="0" borderId="26" xfId="111" applyNumberFormat="1" applyProtection="1">
      <alignment horizontal="center" vertical="top" shrinkToFit="1"/>
    </xf>
    <xf numFmtId="4" fontId="0" fillId="0" borderId="0" xfId="0" applyNumberFormat="1"/>
    <xf numFmtId="4" fontId="5" fillId="0" borderId="0" xfId="0" applyNumberFormat="1" applyFont="1"/>
    <xf numFmtId="0" fontId="8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0" xfId="0" applyNumberFormat="1" applyFont="1" applyBorder="1"/>
    <xf numFmtId="0" fontId="8" fillId="0" borderId="13" xfId="0" applyFont="1" applyFill="1" applyBorder="1" applyAlignment="1">
      <alignment horizontal="center" vertical="top" wrapText="1"/>
    </xf>
    <xf numFmtId="0" fontId="27" fillId="0" borderId="9" xfId="121" applyNumberFormat="1" applyProtection="1">
      <alignment vertical="top" wrapText="1"/>
    </xf>
    <xf numFmtId="0" fontId="27" fillId="0" borderId="9" xfId="121" applyNumberFormat="1" applyFont="1" applyProtection="1">
      <alignment vertical="top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52" borderId="13" xfId="0" applyFont="1" applyFill="1" applyBorder="1" applyAlignment="1">
      <alignment horizontal="center" vertical="top" wrapText="1"/>
    </xf>
    <xf numFmtId="4" fontId="27" fillId="52" borderId="9" xfId="123" applyNumberFormat="1" applyFill="1" applyProtection="1">
      <alignment horizontal="right" vertical="top" shrinkToFit="1"/>
    </xf>
    <xf numFmtId="4" fontId="22" fillId="52" borderId="13" xfId="150" applyNumberFormat="1" applyFont="1" applyFill="1" applyBorder="1" applyAlignment="1">
      <alignment horizontal="right" vertical="top" shrinkToFit="1"/>
    </xf>
    <xf numFmtId="4" fontId="5" fillId="52" borderId="13" xfId="0" applyNumberFormat="1" applyFont="1" applyFill="1" applyBorder="1" applyAlignment="1">
      <alignment horizontal="right" vertical="top" shrinkToFit="1"/>
    </xf>
    <xf numFmtId="0" fontId="0" fillId="52" borderId="0" xfId="0" applyFont="1" applyFill="1" applyAlignment="1">
      <alignment vertical="top"/>
    </xf>
    <xf numFmtId="164" fontId="5" fillId="0" borderId="13" xfId="0" applyNumberFormat="1" applyFont="1" applyFill="1" applyBorder="1" applyAlignment="1">
      <alignment horizontal="justify" vertical="top" wrapText="1"/>
    </xf>
    <xf numFmtId="0" fontId="10" fillId="0" borderId="38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</cellXfs>
  <cellStyles count="16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Calculation" xfId="81"/>
    <cellStyle name="Check Cell" xfId="82"/>
    <cellStyle name="col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Linked Cell" xfId="91"/>
    <cellStyle name="Neutral" xfId="92"/>
    <cellStyle name="Note" xfId="93"/>
    <cellStyle name="Output" xfId="94"/>
    <cellStyle name="style0" xfId="95"/>
    <cellStyle name="td" xfId="96"/>
    <cellStyle name="Title" xfId="97"/>
    <cellStyle name="Total" xfId="98"/>
    <cellStyle name="tr" xfId="99"/>
    <cellStyle name="Warning Text" xfId="100"/>
    <cellStyle name="xl21" xfId="101"/>
    <cellStyle name="xl22" xfId="102"/>
    <cellStyle name="xl23" xfId="103"/>
    <cellStyle name="xl24" xfId="104"/>
    <cellStyle name="xl25" xfId="105"/>
    <cellStyle name="xl26" xfId="106"/>
    <cellStyle name="xl27" xfId="107"/>
    <cellStyle name="xl28" xfId="108"/>
    <cellStyle name="xl29" xfId="109"/>
    <cellStyle name="xl30" xfId="110"/>
    <cellStyle name="xl31" xfId="111"/>
    <cellStyle name="xl32" xfId="112"/>
    <cellStyle name="xl33" xfId="113"/>
    <cellStyle name="xl34" xfId="114"/>
    <cellStyle name="xl35" xfId="115"/>
    <cellStyle name="xl36" xfId="116"/>
    <cellStyle name="xl37" xfId="117"/>
    <cellStyle name="xl38" xfId="118"/>
    <cellStyle name="xl39" xfId="119"/>
    <cellStyle name="xl40" xfId="120"/>
    <cellStyle name="xl40_Таблица2" xfId="121"/>
    <cellStyle name="xl41" xfId="122"/>
    <cellStyle name="xl41_Таблица2" xfId="123"/>
    <cellStyle name="xl42" xfId="124"/>
    <cellStyle name="xl43" xfId="125"/>
    <cellStyle name="xl44" xfId="126"/>
    <cellStyle name="xl45" xfId="127"/>
    <cellStyle name="xl46" xfId="128"/>
    <cellStyle name="Акцент1" xfId="129" builtinId="29" customBuiltin="1"/>
    <cellStyle name="Акцент2" xfId="130" builtinId="33" customBuiltin="1"/>
    <cellStyle name="Акцент3" xfId="131" builtinId="37" customBuiltin="1"/>
    <cellStyle name="Акцент4" xfId="132" builtinId="41" customBuiltin="1"/>
    <cellStyle name="Акцент5" xfId="133" builtinId="45" customBuiltin="1"/>
    <cellStyle name="Акцент6" xfId="134" builtinId="49" customBuiltin="1"/>
    <cellStyle name="Ввод " xfId="135" builtinId="20" customBuiltin="1"/>
    <cellStyle name="Вывод" xfId="136" builtinId="21" customBuiltin="1"/>
    <cellStyle name="Вычисление" xfId="137" builtinId="22" customBuiltin="1"/>
    <cellStyle name="Заголовок 1" xfId="138" builtinId="16" customBuiltin="1"/>
    <cellStyle name="Заголовок 2" xfId="139" builtinId="17" customBuiltin="1"/>
    <cellStyle name="Заголовок 3" xfId="140" builtinId="18" customBuiltin="1"/>
    <cellStyle name="Заголовок 4" xfId="141" builtinId="19" customBuiltin="1"/>
    <cellStyle name="Итог" xfId="142" builtinId="25" customBuiltin="1"/>
    <cellStyle name="Контрольная ячейка" xfId="143" builtinId="23" customBuiltin="1"/>
    <cellStyle name="Название" xfId="144" builtinId="15" customBuiltin="1"/>
    <cellStyle name="Нейтральный" xfId="145" builtinId="28" customBuiltin="1"/>
    <cellStyle name="Обычный" xfId="0" builtinId="0"/>
    <cellStyle name="Обычный 2" xfId="146"/>
    <cellStyle name="Обычный 3" xfId="147"/>
    <cellStyle name="Обычный 4" xfId="148"/>
    <cellStyle name="Обычный 5" xfId="149"/>
    <cellStyle name="Обычный 6" xfId="150"/>
    <cellStyle name="Обычный 7" xfId="151"/>
    <cellStyle name="Плохой" xfId="152" builtinId="27" customBuiltin="1"/>
    <cellStyle name="Пояснение" xfId="153" builtinId="53" customBuiltin="1"/>
    <cellStyle name="Примечание 2" xfId="154"/>
    <cellStyle name="Примечание 3" xfId="155"/>
    <cellStyle name="Примечание 4" xfId="156"/>
    <cellStyle name="Примечание 5" xfId="157"/>
    <cellStyle name="Связанная ячейка" xfId="158" builtinId="24" customBuiltin="1"/>
    <cellStyle name="Текст предупреждения" xfId="159" builtinId="11" customBuiltin="1"/>
    <cellStyle name="Хороший" xfId="16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Normal="90" workbookViewId="0">
      <selection activeCell="H53" sqref="H53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0" t="s">
        <v>194</v>
      </c>
      <c r="F1" s="120"/>
    </row>
    <row r="2" spans="1:8" ht="39.75" customHeight="1" x14ac:dyDescent="0.25">
      <c r="E2" s="120"/>
      <c r="F2" s="120"/>
    </row>
    <row r="3" spans="1:8" ht="8.25" customHeight="1" x14ac:dyDescent="0.25"/>
    <row r="4" spans="1:8" x14ac:dyDescent="0.25">
      <c r="A4" s="38"/>
      <c r="B4" s="39"/>
      <c r="C4" s="40"/>
      <c r="D4" s="40"/>
      <c r="E4" s="41"/>
      <c r="F4" s="42"/>
    </row>
    <row r="5" spans="1:8" ht="12.75" customHeight="1" thickBot="1" x14ac:dyDescent="0.3">
      <c r="A5" s="121" t="s">
        <v>29</v>
      </c>
      <c r="B5" s="121"/>
      <c r="C5" s="121"/>
      <c r="D5" s="121"/>
      <c r="E5" s="43"/>
      <c r="F5" s="44" t="s">
        <v>72</v>
      </c>
    </row>
    <row r="6" spans="1:8" x14ac:dyDescent="0.25">
      <c r="A6" s="45"/>
      <c r="B6" s="45"/>
      <c r="C6" s="45"/>
      <c r="D6" s="45"/>
      <c r="E6" s="46" t="s">
        <v>79</v>
      </c>
      <c r="F6" s="47" t="s">
        <v>30</v>
      </c>
    </row>
    <row r="7" spans="1:8" ht="13.8" thickBot="1" x14ac:dyDescent="0.3">
      <c r="A7" s="122" t="s">
        <v>362</v>
      </c>
      <c r="B7" s="122"/>
      <c r="C7" s="122"/>
      <c r="D7" s="122"/>
      <c r="E7" s="46" t="s">
        <v>31</v>
      </c>
      <c r="F7" s="54">
        <v>42795</v>
      </c>
    </row>
    <row r="8" spans="1:8" x14ac:dyDescent="0.25">
      <c r="A8" s="41" t="s">
        <v>32</v>
      </c>
      <c r="B8" s="40"/>
      <c r="C8" s="40"/>
      <c r="D8" s="40"/>
      <c r="E8" s="46" t="s">
        <v>33</v>
      </c>
      <c r="F8" s="70" t="s">
        <v>99</v>
      </c>
    </row>
    <row r="9" spans="1:8" ht="13.5" customHeight="1" thickBot="1" x14ac:dyDescent="0.3">
      <c r="A9" s="123" t="s">
        <v>112</v>
      </c>
      <c r="B9" s="123"/>
      <c r="C9" s="123"/>
      <c r="D9" s="123"/>
      <c r="E9" s="46" t="s">
        <v>34</v>
      </c>
      <c r="F9" s="48">
        <v>903</v>
      </c>
    </row>
    <row r="10" spans="1:8" ht="18" customHeight="1" x14ac:dyDescent="0.25">
      <c r="A10" s="118" t="s">
        <v>35</v>
      </c>
      <c r="B10" s="118"/>
      <c r="C10" s="118"/>
      <c r="D10" s="118"/>
      <c r="E10" s="46" t="s">
        <v>175</v>
      </c>
      <c r="F10" s="47">
        <v>66646101</v>
      </c>
    </row>
    <row r="11" spans="1:8" ht="15.75" customHeight="1" x14ac:dyDescent="0.25">
      <c r="A11" s="41" t="s">
        <v>80</v>
      </c>
      <c r="B11" s="40"/>
      <c r="C11" s="40"/>
      <c r="D11" s="40"/>
      <c r="E11" s="46"/>
      <c r="F11" s="48"/>
    </row>
    <row r="12" spans="1:8" ht="16.5" customHeight="1" thickBot="1" x14ac:dyDescent="0.3">
      <c r="A12" s="41" t="s">
        <v>36</v>
      </c>
      <c r="B12" s="40"/>
      <c r="C12" s="40"/>
      <c r="D12" s="40"/>
      <c r="E12" s="46" t="s">
        <v>37</v>
      </c>
      <c r="F12" s="49" t="s">
        <v>71</v>
      </c>
    </row>
    <row r="13" spans="1:8" s="23" customFormat="1" ht="10.199999999999999" x14ac:dyDescent="0.2">
      <c r="A13" s="51"/>
      <c r="B13" s="51"/>
      <c r="C13" s="51"/>
      <c r="D13" s="52"/>
      <c r="E13" s="50"/>
      <c r="F13" s="53"/>
    </row>
    <row r="14" spans="1:8" x14ac:dyDescent="0.25">
      <c r="A14" s="119" t="s">
        <v>75</v>
      </c>
      <c r="B14" s="119"/>
      <c r="C14" s="119"/>
      <c r="D14" s="18"/>
      <c r="E14" s="18"/>
    </row>
    <row r="15" spans="1:8" ht="26.25" customHeight="1" x14ac:dyDescent="0.25">
      <c r="A15" s="114" t="s">
        <v>73</v>
      </c>
      <c r="B15" s="115" t="s">
        <v>70</v>
      </c>
      <c r="C15" s="117" t="s">
        <v>81</v>
      </c>
      <c r="D15" s="111" t="s">
        <v>78</v>
      </c>
      <c r="E15" s="111" t="s">
        <v>74</v>
      </c>
      <c r="F15" s="112" t="s">
        <v>23</v>
      </c>
    </row>
    <row r="16" spans="1:8" ht="13.5" customHeight="1" x14ac:dyDescent="0.25">
      <c r="A16" s="114"/>
      <c r="B16" s="116"/>
      <c r="C16" s="116"/>
      <c r="D16" s="112"/>
      <c r="E16" s="113"/>
      <c r="F16" s="112"/>
      <c r="G16" s="17"/>
      <c r="H16" s="17"/>
    </row>
    <row r="17" spans="1:9" s="30" customFormat="1" x14ac:dyDescent="0.2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6.4" x14ac:dyDescent="0.25">
      <c r="A18" s="87" t="s">
        <v>41</v>
      </c>
      <c r="B18" s="67" t="s">
        <v>42</v>
      </c>
      <c r="C18" s="67" t="s">
        <v>38</v>
      </c>
      <c r="D18" s="68">
        <v>259068200</v>
      </c>
      <c r="E18" s="68">
        <v>34047477.07</v>
      </c>
      <c r="F18" s="35">
        <f>D18-E18</f>
        <v>225020722.93000001</v>
      </c>
      <c r="G18" s="55"/>
      <c r="H18" s="56"/>
      <c r="I18" s="56"/>
    </row>
    <row r="19" spans="1:9" s="36" customFormat="1" x14ac:dyDescent="0.25">
      <c r="A19" s="88" t="s">
        <v>83</v>
      </c>
      <c r="B19" s="33" t="s">
        <v>42</v>
      </c>
      <c r="C19" s="33" t="s">
        <v>84</v>
      </c>
      <c r="D19" s="34">
        <v>38626210</v>
      </c>
      <c r="E19" s="34">
        <v>5825967.04</v>
      </c>
      <c r="F19" s="35">
        <f>D19-E19</f>
        <v>32800242.960000001</v>
      </c>
    </row>
    <row r="20" spans="1:9" s="36" customFormat="1" x14ac:dyDescent="0.25">
      <c r="A20" s="88" t="s">
        <v>85</v>
      </c>
      <c r="B20" s="33" t="s">
        <v>42</v>
      </c>
      <c r="C20" s="33" t="s">
        <v>86</v>
      </c>
      <c r="D20" s="34">
        <v>28974600</v>
      </c>
      <c r="E20" s="34">
        <v>4076208.96</v>
      </c>
      <c r="F20" s="35">
        <f t="shared" ref="F20:F57" si="0">D20-E20</f>
        <v>24898391.039999999</v>
      </c>
    </row>
    <row r="21" spans="1:9" ht="15" customHeight="1" x14ac:dyDescent="0.25">
      <c r="A21" s="89" t="s">
        <v>87</v>
      </c>
      <c r="B21" s="16" t="s">
        <v>42</v>
      </c>
      <c r="C21" s="16" t="s">
        <v>88</v>
      </c>
      <c r="D21" s="32">
        <v>28974600</v>
      </c>
      <c r="E21" s="32">
        <v>4076208.96</v>
      </c>
      <c r="F21" s="29">
        <f t="shared" si="0"/>
        <v>24898391.039999999</v>
      </c>
    </row>
    <row r="22" spans="1:9" s="36" customFormat="1" x14ac:dyDescent="0.25">
      <c r="A22" s="88" t="s">
        <v>89</v>
      </c>
      <c r="B22" s="33" t="s">
        <v>42</v>
      </c>
      <c r="C22" s="33" t="s">
        <v>90</v>
      </c>
      <c r="D22" s="34">
        <v>4735600</v>
      </c>
      <c r="E22" s="34">
        <v>930580.88</v>
      </c>
      <c r="F22" s="35">
        <f t="shared" si="0"/>
        <v>3805019.12</v>
      </c>
      <c r="H22" s="103"/>
    </row>
    <row r="23" spans="1:9" ht="24.6" customHeight="1" x14ac:dyDescent="0.25">
      <c r="A23" s="89" t="s">
        <v>91</v>
      </c>
      <c r="B23" s="33" t="s">
        <v>42</v>
      </c>
      <c r="C23" s="16" t="s">
        <v>103</v>
      </c>
      <c r="D23" s="32">
        <v>3298900</v>
      </c>
      <c r="E23" s="32">
        <v>680120.88</v>
      </c>
      <c r="F23" s="29">
        <f t="shared" si="0"/>
        <v>2618779.12</v>
      </c>
      <c r="H23" s="102"/>
      <c r="I23" s="102"/>
    </row>
    <row r="24" spans="1:9" ht="22.95" customHeight="1" x14ac:dyDescent="0.25">
      <c r="A24" s="89" t="s">
        <v>113</v>
      </c>
      <c r="B24" s="16" t="s">
        <v>42</v>
      </c>
      <c r="C24" s="16" t="s">
        <v>114</v>
      </c>
      <c r="D24" s="32">
        <v>1436700</v>
      </c>
      <c r="E24" s="32">
        <v>250460</v>
      </c>
      <c r="F24" s="29">
        <f t="shared" si="0"/>
        <v>1186240</v>
      </c>
      <c r="H24" s="102"/>
      <c r="I24" s="102"/>
    </row>
    <row r="25" spans="1:9" s="36" customFormat="1" ht="22.95" customHeight="1" x14ac:dyDescent="0.25">
      <c r="A25" s="88" t="s">
        <v>168</v>
      </c>
      <c r="B25" s="33" t="s">
        <v>42</v>
      </c>
      <c r="C25" s="33" t="s">
        <v>169</v>
      </c>
      <c r="D25" s="34">
        <v>84000</v>
      </c>
      <c r="E25" s="34">
        <v>14000</v>
      </c>
      <c r="F25" s="35">
        <f t="shared" si="0"/>
        <v>70000</v>
      </c>
    </row>
    <row r="26" spans="1:9" ht="24.6" customHeight="1" x14ac:dyDescent="0.25">
      <c r="A26" s="89" t="s">
        <v>170</v>
      </c>
      <c r="B26" s="33" t="s">
        <v>42</v>
      </c>
      <c r="C26" s="16" t="s">
        <v>171</v>
      </c>
      <c r="D26" s="32">
        <v>84000</v>
      </c>
      <c r="E26" s="32">
        <v>14000</v>
      </c>
      <c r="F26" s="29">
        <f>D26-E26</f>
        <v>70000</v>
      </c>
    </row>
    <row r="27" spans="1:9" s="36" customFormat="1" x14ac:dyDescent="0.25">
      <c r="A27" s="88" t="s">
        <v>92</v>
      </c>
      <c r="B27" s="33" t="s">
        <v>42</v>
      </c>
      <c r="C27" s="33" t="s">
        <v>93</v>
      </c>
      <c r="D27" s="34">
        <v>787000</v>
      </c>
      <c r="E27" s="34">
        <v>128069.78</v>
      </c>
      <c r="F27" s="35">
        <f t="shared" si="0"/>
        <v>658930.22</v>
      </c>
    </row>
    <row r="28" spans="1:9" ht="24.6" customHeight="1" x14ac:dyDescent="0.25">
      <c r="A28" s="89" t="s">
        <v>94</v>
      </c>
      <c r="B28" s="16" t="s">
        <v>42</v>
      </c>
      <c r="C28" s="16" t="s">
        <v>95</v>
      </c>
      <c r="D28" s="32">
        <v>787000</v>
      </c>
      <c r="E28" s="32">
        <v>128069.78</v>
      </c>
      <c r="F28" s="29">
        <f>D28-E28</f>
        <v>658930.22</v>
      </c>
    </row>
    <row r="29" spans="1:9" s="36" customFormat="1" ht="30.6" x14ac:dyDescent="0.25">
      <c r="A29" s="88" t="s">
        <v>96</v>
      </c>
      <c r="B29" s="16" t="s">
        <v>42</v>
      </c>
      <c r="C29" s="33" t="s">
        <v>97</v>
      </c>
      <c r="D29" s="34">
        <v>918300</v>
      </c>
      <c r="E29" s="34">
        <v>91640.19</v>
      </c>
      <c r="F29" s="35">
        <f t="shared" si="0"/>
        <v>826659.81</v>
      </c>
    </row>
    <row r="30" spans="1:9" ht="63" customHeight="1" x14ac:dyDescent="0.25">
      <c r="A30" s="89" t="s">
        <v>115</v>
      </c>
      <c r="B30" s="33" t="s">
        <v>42</v>
      </c>
      <c r="C30" s="16" t="s">
        <v>98</v>
      </c>
      <c r="D30" s="32">
        <v>918300</v>
      </c>
      <c r="E30" s="32">
        <v>91640.19</v>
      </c>
      <c r="F30" s="29">
        <f t="shared" si="0"/>
        <v>826659.81</v>
      </c>
    </row>
    <row r="31" spans="1:9" s="36" customFormat="1" x14ac:dyDescent="0.25">
      <c r="A31" s="88" t="s">
        <v>0</v>
      </c>
      <c r="B31" s="33" t="s">
        <v>42</v>
      </c>
      <c r="C31" s="33" t="s">
        <v>1</v>
      </c>
      <c r="D31" s="34">
        <v>328800</v>
      </c>
      <c r="E31" s="34">
        <v>7417.08</v>
      </c>
      <c r="F31" s="35">
        <f t="shared" si="0"/>
        <v>321382.92</v>
      </c>
    </row>
    <row r="32" spans="1:9" ht="18" customHeight="1" x14ac:dyDescent="0.25">
      <c r="A32" s="89" t="s">
        <v>2</v>
      </c>
      <c r="B32" s="16" t="s">
        <v>42</v>
      </c>
      <c r="C32" s="16" t="s">
        <v>3</v>
      </c>
      <c r="D32" s="32">
        <v>328800</v>
      </c>
      <c r="E32" s="32">
        <v>7417.08</v>
      </c>
      <c r="F32" s="29">
        <f t="shared" si="0"/>
        <v>321382.92</v>
      </c>
    </row>
    <row r="33" spans="1:9" s="36" customFormat="1" ht="20.399999999999999" x14ac:dyDescent="0.25">
      <c r="A33" s="88" t="s">
        <v>104</v>
      </c>
      <c r="B33" s="33" t="s">
        <v>42</v>
      </c>
      <c r="C33" s="72" t="s">
        <v>100</v>
      </c>
      <c r="D33" s="34">
        <v>2407600</v>
      </c>
      <c r="E33" s="34">
        <v>303551.11</v>
      </c>
      <c r="F33" s="35">
        <f t="shared" si="0"/>
        <v>2104048.89</v>
      </c>
    </row>
    <row r="34" spans="1:9" s="36" customFormat="1" x14ac:dyDescent="0.25">
      <c r="A34" s="90" t="s">
        <v>116</v>
      </c>
      <c r="B34" s="73" t="s">
        <v>42</v>
      </c>
      <c r="C34" s="82" t="s">
        <v>105</v>
      </c>
      <c r="D34" s="83">
        <v>1982729</v>
      </c>
      <c r="E34" s="83">
        <v>211458.81</v>
      </c>
      <c r="F34" s="84">
        <f t="shared" si="0"/>
        <v>1771270.19</v>
      </c>
      <c r="H34" s="103"/>
      <c r="I34" s="103"/>
    </row>
    <row r="35" spans="1:9" ht="16.95" customHeight="1" x14ac:dyDescent="0.25">
      <c r="A35" s="89" t="s">
        <v>106</v>
      </c>
      <c r="B35" s="16" t="s">
        <v>42</v>
      </c>
      <c r="C35" s="71" t="s">
        <v>107</v>
      </c>
      <c r="D35" s="32">
        <v>424871</v>
      </c>
      <c r="E35" s="32">
        <v>92092.3</v>
      </c>
      <c r="F35" s="29">
        <f t="shared" si="0"/>
        <v>332778.7</v>
      </c>
      <c r="H35" s="102"/>
      <c r="I35" s="102"/>
    </row>
    <row r="36" spans="1:9" s="36" customFormat="1" ht="20.399999999999999" x14ac:dyDescent="0.25">
      <c r="A36" s="88" t="s">
        <v>4</v>
      </c>
      <c r="B36" s="33" t="s">
        <v>42</v>
      </c>
      <c r="C36" s="33" t="s">
        <v>5</v>
      </c>
      <c r="D36" s="34">
        <v>0</v>
      </c>
      <c r="E36" s="34">
        <v>186149.04</v>
      </c>
      <c r="F36" s="35">
        <f t="shared" si="0"/>
        <v>-186149.04</v>
      </c>
      <c r="H36" s="103"/>
    </row>
    <row r="37" spans="1:9" ht="46.2" customHeight="1" x14ac:dyDescent="0.25">
      <c r="A37" s="89" t="s">
        <v>101</v>
      </c>
      <c r="B37" s="33" t="s">
        <v>42</v>
      </c>
      <c r="C37" s="16" t="s">
        <v>6</v>
      </c>
      <c r="D37" s="32">
        <v>0</v>
      </c>
      <c r="E37" s="32">
        <v>186149.04</v>
      </c>
      <c r="F37" s="29">
        <f t="shared" si="0"/>
        <v>-186149.04</v>
      </c>
    </row>
    <row r="38" spans="1:9" s="36" customFormat="1" x14ac:dyDescent="0.25">
      <c r="A38" s="88" t="s">
        <v>7</v>
      </c>
      <c r="B38" s="16" t="s">
        <v>42</v>
      </c>
      <c r="C38" s="33" t="s">
        <v>8</v>
      </c>
      <c r="D38" s="34">
        <v>390310</v>
      </c>
      <c r="E38" s="34">
        <v>88350</v>
      </c>
      <c r="F38" s="35">
        <f t="shared" si="0"/>
        <v>301960</v>
      </c>
    </row>
    <row r="39" spans="1:9" ht="20.399999999999999" x14ac:dyDescent="0.25">
      <c r="A39" s="89" t="s">
        <v>9</v>
      </c>
      <c r="B39" s="73" t="s">
        <v>42</v>
      </c>
      <c r="C39" s="16" t="s">
        <v>10</v>
      </c>
      <c r="D39" s="32">
        <v>5000</v>
      </c>
      <c r="E39" s="32">
        <v>2500</v>
      </c>
      <c r="F39" s="29">
        <f t="shared" si="0"/>
        <v>2500</v>
      </c>
      <c r="H39" s="102"/>
      <c r="I39" s="102"/>
    </row>
    <row r="40" spans="1:9" ht="48.75" customHeight="1" x14ac:dyDescent="0.25">
      <c r="A40" s="89" t="s">
        <v>291</v>
      </c>
      <c r="B40" s="73" t="s">
        <v>42</v>
      </c>
      <c r="C40" s="16" t="s">
        <v>361</v>
      </c>
      <c r="D40" s="32">
        <v>0</v>
      </c>
      <c r="E40" s="32">
        <v>2000</v>
      </c>
      <c r="F40" s="29">
        <f t="shared" si="0"/>
        <v>-2000</v>
      </c>
      <c r="H40" s="102"/>
      <c r="I40" s="102"/>
    </row>
    <row r="41" spans="1:9" ht="40.799999999999997" x14ac:dyDescent="0.25">
      <c r="A41" s="89" t="s">
        <v>11</v>
      </c>
      <c r="B41" s="73" t="s">
        <v>42</v>
      </c>
      <c r="C41" s="16" t="s">
        <v>12</v>
      </c>
      <c r="D41" s="32">
        <v>83000</v>
      </c>
      <c r="E41" s="32">
        <v>24000</v>
      </c>
      <c r="F41" s="29">
        <f t="shared" si="0"/>
        <v>59000</v>
      </c>
      <c r="H41" s="102"/>
    </row>
    <row r="42" spans="1:9" ht="33.6" customHeight="1" x14ac:dyDescent="0.25">
      <c r="A42" s="89" t="s">
        <v>13</v>
      </c>
      <c r="B42" s="73" t="s">
        <v>42</v>
      </c>
      <c r="C42" s="16" t="s">
        <v>14</v>
      </c>
      <c r="D42" s="32">
        <v>302310</v>
      </c>
      <c r="E42" s="32">
        <v>59850</v>
      </c>
      <c r="F42" s="29">
        <f t="shared" si="0"/>
        <v>242460</v>
      </c>
    </row>
    <row r="43" spans="1:9" s="36" customFormat="1" x14ac:dyDescent="0.25">
      <c r="A43" s="88" t="s">
        <v>17</v>
      </c>
      <c r="B43" s="33" t="s">
        <v>42</v>
      </c>
      <c r="C43" s="33" t="s">
        <v>18</v>
      </c>
      <c r="D43" s="34">
        <v>220441990</v>
      </c>
      <c r="E43" s="34">
        <v>28221510.030000001</v>
      </c>
      <c r="F43" s="35">
        <f t="shared" si="0"/>
        <v>192220479.97</v>
      </c>
    </row>
    <row r="44" spans="1:9" s="36" customFormat="1" ht="34.200000000000003" customHeight="1" x14ac:dyDescent="0.25">
      <c r="A44" s="88" t="s">
        <v>19</v>
      </c>
      <c r="B44" s="33" t="s">
        <v>42</v>
      </c>
      <c r="C44" s="33" t="s">
        <v>20</v>
      </c>
      <c r="D44" s="34">
        <v>220441990</v>
      </c>
      <c r="E44" s="34">
        <v>29638669.23</v>
      </c>
      <c r="F44" s="35">
        <f t="shared" si="0"/>
        <v>190803320.77000001</v>
      </c>
    </row>
    <row r="45" spans="1:9" s="36" customFormat="1" ht="20.399999999999999" x14ac:dyDescent="0.25">
      <c r="A45" s="88" t="s">
        <v>21</v>
      </c>
      <c r="B45" s="33" t="s">
        <v>42</v>
      </c>
      <c r="C45" s="33" t="s">
        <v>292</v>
      </c>
      <c r="D45" s="34">
        <v>89581000</v>
      </c>
      <c r="E45" s="34">
        <v>14930200</v>
      </c>
      <c r="F45" s="35">
        <f t="shared" si="0"/>
        <v>74650800</v>
      </c>
      <c r="I45" s="103"/>
    </row>
    <row r="46" spans="1:9" ht="19.2" customHeight="1" x14ac:dyDescent="0.25">
      <c r="A46" s="89" t="s">
        <v>22</v>
      </c>
      <c r="B46" s="73" t="s">
        <v>42</v>
      </c>
      <c r="C46" s="16" t="s">
        <v>296</v>
      </c>
      <c r="D46" s="32">
        <v>89581000</v>
      </c>
      <c r="E46" s="32">
        <v>14930200</v>
      </c>
      <c r="F46" s="29">
        <f t="shared" si="0"/>
        <v>74650800</v>
      </c>
      <c r="H46" s="102"/>
      <c r="I46" s="102"/>
    </row>
    <row r="47" spans="1:9" ht="24.75" customHeight="1" x14ac:dyDescent="0.25">
      <c r="A47" s="89" t="s">
        <v>360</v>
      </c>
      <c r="B47" s="73" t="s">
        <v>42</v>
      </c>
      <c r="C47" s="16" t="s">
        <v>359</v>
      </c>
      <c r="D47" s="32">
        <v>89581000</v>
      </c>
      <c r="E47" s="32">
        <v>14930200</v>
      </c>
      <c r="F47" s="29">
        <f t="shared" si="0"/>
        <v>74650800</v>
      </c>
      <c r="I47" s="102"/>
    </row>
    <row r="48" spans="1:9" s="36" customFormat="1" ht="20.399999999999999" x14ac:dyDescent="0.25">
      <c r="A48" s="91" t="s">
        <v>293</v>
      </c>
      <c r="B48" s="77" t="s">
        <v>42</v>
      </c>
      <c r="C48" s="77" t="s">
        <v>294</v>
      </c>
      <c r="D48" s="78">
        <v>20344000</v>
      </c>
      <c r="E48" s="78">
        <v>3390600</v>
      </c>
      <c r="F48" s="79">
        <f t="shared" si="0"/>
        <v>16953400</v>
      </c>
    </row>
    <row r="49" spans="1:9" x14ac:dyDescent="0.25">
      <c r="A49" s="89" t="s">
        <v>50</v>
      </c>
      <c r="B49" s="16" t="s">
        <v>42</v>
      </c>
      <c r="C49" s="16" t="s">
        <v>295</v>
      </c>
      <c r="D49" s="83">
        <v>20344000</v>
      </c>
      <c r="E49" s="83">
        <v>3390600</v>
      </c>
      <c r="F49" s="61">
        <f t="shared" si="0"/>
        <v>16953400</v>
      </c>
    </row>
    <row r="50" spans="1:9" x14ac:dyDescent="0.25">
      <c r="A50" s="89" t="s">
        <v>51</v>
      </c>
      <c r="B50" s="16" t="s">
        <v>42</v>
      </c>
      <c r="C50" s="16" t="s">
        <v>297</v>
      </c>
      <c r="D50" s="83">
        <v>20344000</v>
      </c>
      <c r="E50" s="83">
        <v>3390600</v>
      </c>
      <c r="F50" s="61">
        <f t="shared" si="0"/>
        <v>16953400</v>
      </c>
    </row>
    <row r="51" spans="1:9" s="36" customFormat="1" ht="20.399999999999999" x14ac:dyDescent="0.25">
      <c r="A51" s="91" t="s">
        <v>298</v>
      </c>
      <c r="B51" s="77" t="s">
        <v>42</v>
      </c>
      <c r="C51" s="77" t="s">
        <v>299</v>
      </c>
      <c r="D51" s="78">
        <v>110420590</v>
      </c>
      <c r="E51" s="78">
        <v>11317869.23</v>
      </c>
      <c r="F51" s="79">
        <f t="shared" si="0"/>
        <v>99102720.769999996</v>
      </c>
      <c r="H51" s="103"/>
    </row>
    <row r="52" spans="1:9" ht="20.399999999999999" x14ac:dyDescent="0.25">
      <c r="A52" s="89" t="s">
        <v>53</v>
      </c>
      <c r="B52" s="16" t="s">
        <v>42</v>
      </c>
      <c r="C52" s="16" t="s">
        <v>300</v>
      </c>
      <c r="D52" s="32">
        <v>104443600</v>
      </c>
      <c r="E52" s="32">
        <v>11166369.23</v>
      </c>
      <c r="F52" s="61">
        <f t="shared" si="0"/>
        <v>93277230.769999996</v>
      </c>
      <c r="H52" s="102"/>
      <c r="I52" s="102"/>
    </row>
    <row r="53" spans="1:9" ht="20.399999999999999" x14ac:dyDescent="0.25">
      <c r="A53" s="89" t="s">
        <v>54</v>
      </c>
      <c r="B53" s="16" t="s">
        <v>42</v>
      </c>
      <c r="C53" s="16" t="s">
        <v>301</v>
      </c>
      <c r="D53" s="32">
        <v>104443600</v>
      </c>
      <c r="E53" s="32">
        <v>11166369.23</v>
      </c>
      <c r="F53" s="61">
        <f t="shared" si="0"/>
        <v>93277230.769999996</v>
      </c>
      <c r="H53" s="102"/>
      <c r="I53" s="102"/>
    </row>
    <row r="54" spans="1:9" ht="40.799999999999997" x14ac:dyDescent="0.25">
      <c r="A54" s="89" t="s">
        <v>195</v>
      </c>
      <c r="B54" s="16" t="s">
        <v>42</v>
      </c>
      <c r="C54" s="16" t="s">
        <v>302</v>
      </c>
      <c r="D54" s="32">
        <v>5100000</v>
      </c>
      <c r="E54" s="32">
        <v>0</v>
      </c>
      <c r="F54" s="61">
        <f t="shared" si="0"/>
        <v>5100000</v>
      </c>
    </row>
    <row r="55" spans="1:9" ht="40.799999999999997" x14ac:dyDescent="0.25">
      <c r="A55" s="89" t="s">
        <v>195</v>
      </c>
      <c r="B55" s="16" t="s">
        <v>42</v>
      </c>
      <c r="C55" s="16" t="s">
        <v>303</v>
      </c>
      <c r="D55" s="32">
        <v>5100000</v>
      </c>
      <c r="E55" s="32">
        <v>0</v>
      </c>
      <c r="F55" s="61">
        <f t="shared" si="0"/>
        <v>5100000</v>
      </c>
    </row>
    <row r="56" spans="1:9" ht="40.5" customHeight="1" x14ac:dyDescent="0.25">
      <c r="A56" s="89" t="s">
        <v>52</v>
      </c>
      <c r="B56" s="16" t="s">
        <v>42</v>
      </c>
      <c r="C56" s="16" t="s">
        <v>304</v>
      </c>
      <c r="D56" s="32">
        <v>876990</v>
      </c>
      <c r="E56" s="32">
        <v>151500</v>
      </c>
      <c r="F56" s="61">
        <f t="shared" si="0"/>
        <v>725490</v>
      </c>
    </row>
    <row r="57" spans="1:9" ht="37.5" customHeight="1" x14ac:dyDescent="0.25">
      <c r="A57" s="89" t="s">
        <v>305</v>
      </c>
      <c r="B57" s="16" t="s">
        <v>42</v>
      </c>
      <c r="C57" s="16" t="s">
        <v>306</v>
      </c>
      <c r="D57" s="32">
        <v>876990</v>
      </c>
      <c r="E57" s="32">
        <v>151500</v>
      </c>
      <c r="F57" s="61">
        <f t="shared" si="0"/>
        <v>725490</v>
      </c>
    </row>
    <row r="58" spans="1:9" s="36" customFormat="1" x14ac:dyDescent="0.25">
      <c r="A58" s="91" t="s">
        <v>55</v>
      </c>
      <c r="B58" s="77" t="s">
        <v>42</v>
      </c>
      <c r="C58" s="77" t="s">
        <v>307</v>
      </c>
      <c r="D58" s="78">
        <v>96400</v>
      </c>
      <c r="E58" s="78">
        <v>0</v>
      </c>
      <c r="F58" s="79">
        <f t="shared" ref="F58:F63" si="1">D58-E58</f>
        <v>96400</v>
      </c>
    </row>
    <row r="59" spans="1:9" ht="46.95" customHeight="1" x14ac:dyDescent="0.25">
      <c r="A59" s="89" t="s">
        <v>56</v>
      </c>
      <c r="B59" s="16" t="s">
        <v>42</v>
      </c>
      <c r="C59" s="16" t="s">
        <v>308</v>
      </c>
      <c r="D59" s="32">
        <v>96400</v>
      </c>
      <c r="E59" s="32">
        <v>0</v>
      </c>
      <c r="F59" s="61">
        <f t="shared" si="1"/>
        <v>96400</v>
      </c>
      <c r="I59" s="102"/>
    </row>
    <row r="60" spans="1:9" ht="58.95" customHeight="1" x14ac:dyDescent="0.25">
      <c r="A60" s="89" t="s">
        <v>57</v>
      </c>
      <c r="B60" s="16" t="s">
        <v>42</v>
      </c>
      <c r="C60" s="16" t="s">
        <v>309</v>
      </c>
      <c r="D60" s="32">
        <v>96400</v>
      </c>
      <c r="E60" s="32">
        <v>0</v>
      </c>
      <c r="F60" s="61">
        <f t="shared" si="1"/>
        <v>96400</v>
      </c>
    </row>
    <row r="61" spans="1:9" s="36" customFormat="1" ht="35.4" customHeight="1" x14ac:dyDescent="0.25">
      <c r="A61" s="91" t="s">
        <v>15</v>
      </c>
      <c r="B61" s="16" t="s">
        <v>42</v>
      </c>
      <c r="C61" s="77" t="s">
        <v>102</v>
      </c>
      <c r="D61" s="78">
        <v>0</v>
      </c>
      <c r="E61" s="78">
        <v>-1417159.2</v>
      </c>
      <c r="F61" s="79">
        <f t="shared" si="1"/>
        <v>1417159.2</v>
      </c>
    </row>
    <row r="62" spans="1:9" ht="41.4" customHeight="1" x14ac:dyDescent="0.25">
      <c r="A62" s="89" t="s">
        <v>16</v>
      </c>
      <c r="B62" s="16" t="s">
        <v>42</v>
      </c>
      <c r="C62" s="16" t="s">
        <v>310</v>
      </c>
      <c r="D62" s="32">
        <v>0</v>
      </c>
      <c r="E62" s="32">
        <v>-1147159.2</v>
      </c>
      <c r="F62" s="61">
        <f t="shared" si="1"/>
        <v>1147159.2</v>
      </c>
    </row>
    <row r="63" spans="1:9" ht="47.25" customHeight="1" x14ac:dyDescent="0.25">
      <c r="A63" s="89" t="s">
        <v>311</v>
      </c>
      <c r="B63" s="16" t="s">
        <v>42</v>
      </c>
      <c r="C63" s="16" t="s">
        <v>312</v>
      </c>
      <c r="D63" s="32">
        <v>0</v>
      </c>
      <c r="E63" s="32">
        <v>-1417159.2</v>
      </c>
      <c r="F63" s="61">
        <f t="shared" si="1"/>
        <v>1417159.2</v>
      </c>
    </row>
    <row r="64" spans="1:9" x14ac:dyDescent="0.25">
      <c r="A64" s="74"/>
      <c r="B64" s="75"/>
      <c r="C64" s="75"/>
      <c r="D64" s="24"/>
      <c r="E64" s="22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view="pageBreakPreview" zoomScaleNormal="100" zoomScaleSheetLayoutView="100" workbookViewId="0">
      <selection activeCell="F228" sqref="F228"/>
    </sheetView>
  </sheetViews>
  <sheetFormatPr defaultColWidth="9.109375" defaultRowHeight="13.2" outlineLevelRow="4" x14ac:dyDescent="0.25"/>
  <cols>
    <col min="1" max="1" width="47.33203125" style="99" customWidth="1"/>
    <col min="2" max="3" width="9" style="95" customWidth="1"/>
    <col min="4" max="4" width="11.6640625" style="94" customWidth="1"/>
    <col min="5" max="5" width="7.33203125" style="94" customWidth="1"/>
    <col min="6" max="6" width="16.44140625" style="134" customWidth="1"/>
    <col min="7" max="7" width="14.6640625" style="134" customWidth="1"/>
    <col min="8" max="8" width="13.109375" style="93" customWidth="1"/>
    <col min="9" max="16384" width="9.109375" style="37"/>
  </cols>
  <sheetData>
    <row r="1" spans="1:8" s="100" customFormat="1" ht="15" outlineLevel="2" x14ac:dyDescent="0.25">
      <c r="A1" s="124" t="s">
        <v>28</v>
      </c>
      <c r="B1" s="124"/>
      <c r="C1" s="124"/>
      <c r="D1" s="124"/>
      <c r="E1" s="124"/>
      <c r="F1" s="124"/>
      <c r="G1" s="124"/>
      <c r="H1" s="124"/>
    </row>
    <row r="2" spans="1:8" ht="39.6" customHeight="1" outlineLevel="3" x14ac:dyDescent="0.25">
      <c r="A2" s="96" t="s">
        <v>24</v>
      </c>
      <c r="B2" s="37"/>
      <c r="C2" s="125"/>
      <c r="D2" s="125"/>
      <c r="E2" s="125"/>
      <c r="F2" s="130" t="s">
        <v>78</v>
      </c>
      <c r="G2" s="130" t="s">
        <v>74</v>
      </c>
      <c r="H2" s="92" t="s">
        <v>23</v>
      </c>
    </row>
    <row r="3" spans="1:8" s="69" customFormat="1" outlineLevel="3" x14ac:dyDescent="0.25">
      <c r="A3" s="135" t="s">
        <v>373</v>
      </c>
      <c r="B3" s="136">
        <v>200</v>
      </c>
      <c r="C3" s="137" t="s">
        <v>43</v>
      </c>
      <c r="D3" s="137" t="s">
        <v>43</v>
      </c>
      <c r="E3" s="137" t="s">
        <v>43</v>
      </c>
      <c r="F3" s="133">
        <v>264012700</v>
      </c>
      <c r="G3" s="133">
        <v>32952845.940000001</v>
      </c>
      <c r="H3" s="76">
        <f>F3-G3</f>
        <v>231059854.06</v>
      </c>
    </row>
    <row r="4" spans="1:8" s="69" customFormat="1" outlineLevel="3" x14ac:dyDescent="0.25">
      <c r="A4" s="109" t="s">
        <v>119</v>
      </c>
      <c r="B4" s="108">
        <v>200</v>
      </c>
      <c r="C4" s="101" t="s">
        <v>258</v>
      </c>
      <c r="D4" s="101" t="s">
        <v>196</v>
      </c>
      <c r="E4" s="101" t="s">
        <v>25</v>
      </c>
      <c r="F4" s="131">
        <v>40798225</v>
      </c>
      <c r="G4" s="131">
        <v>4379319.8099999996</v>
      </c>
      <c r="H4" s="76">
        <f>F4-G4</f>
        <v>36418905.189999998</v>
      </c>
    </row>
    <row r="5" spans="1:8" s="69" customFormat="1" ht="39.6" outlineLevel="4" x14ac:dyDescent="0.25">
      <c r="A5" s="109" t="s">
        <v>120</v>
      </c>
      <c r="B5" s="108">
        <v>200</v>
      </c>
      <c r="C5" s="101" t="s">
        <v>259</v>
      </c>
      <c r="D5" s="101" t="s">
        <v>196</v>
      </c>
      <c r="E5" s="101" t="s">
        <v>25</v>
      </c>
      <c r="F5" s="131">
        <v>1492500</v>
      </c>
      <c r="G5" s="131">
        <v>144592.01999999999</v>
      </c>
      <c r="H5" s="76">
        <f t="shared" ref="H5:H64" si="0">F5-G5</f>
        <v>1347907.98</v>
      </c>
    </row>
    <row r="6" spans="1:8" ht="26.4" outlineLevel="4" x14ac:dyDescent="0.25">
      <c r="A6" s="109" t="s">
        <v>197</v>
      </c>
      <c r="B6" s="108">
        <v>200</v>
      </c>
      <c r="C6" s="101" t="s">
        <v>259</v>
      </c>
      <c r="D6" s="101" t="s">
        <v>198</v>
      </c>
      <c r="E6" s="101" t="s">
        <v>25</v>
      </c>
      <c r="F6" s="131">
        <v>1492500</v>
      </c>
      <c r="G6" s="131">
        <v>144592.01999999999</v>
      </c>
      <c r="H6" s="76">
        <f t="shared" si="0"/>
        <v>1347907.98</v>
      </c>
    </row>
    <row r="7" spans="1:8" ht="26.4" outlineLevel="1" x14ac:dyDescent="0.25">
      <c r="A7" s="109" t="s">
        <v>177</v>
      </c>
      <c r="B7" s="108">
        <v>200</v>
      </c>
      <c r="C7" s="101" t="s">
        <v>259</v>
      </c>
      <c r="D7" s="101" t="s">
        <v>198</v>
      </c>
      <c r="E7" s="101" t="s">
        <v>178</v>
      </c>
      <c r="F7" s="131">
        <v>1492500</v>
      </c>
      <c r="G7" s="131">
        <v>144592.01999999999</v>
      </c>
      <c r="H7" s="76">
        <f t="shared" si="0"/>
        <v>1347907.98</v>
      </c>
    </row>
    <row r="8" spans="1:8" ht="52.8" outlineLevel="2" x14ac:dyDescent="0.25">
      <c r="A8" s="109" t="s">
        <v>121</v>
      </c>
      <c r="B8" s="108">
        <v>200</v>
      </c>
      <c r="C8" s="101" t="s">
        <v>260</v>
      </c>
      <c r="D8" s="101" t="s">
        <v>196</v>
      </c>
      <c r="E8" s="101" t="s">
        <v>25</v>
      </c>
      <c r="F8" s="131">
        <v>2858000</v>
      </c>
      <c r="G8" s="131">
        <v>224371.14</v>
      </c>
      <c r="H8" s="76">
        <f t="shared" si="0"/>
        <v>2633628.86</v>
      </c>
    </row>
    <row r="9" spans="1:8" ht="26.4" outlineLevel="3" x14ac:dyDescent="0.25">
      <c r="A9" s="109" t="s">
        <v>197</v>
      </c>
      <c r="B9" s="108">
        <v>200</v>
      </c>
      <c r="C9" s="101" t="s">
        <v>260</v>
      </c>
      <c r="D9" s="101" t="s">
        <v>199</v>
      </c>
      <c r="E9" s="101" t="s">
        <v>25</v>
      </c>
      <c r="F9" s="131">
        <v>1492500</v>
      </c>
      <c r="G9" s="131">
        <v>119365</v>
      </c>
      <c r="H9" s="76">
        <f t="shared" si="0"/>
        <v>1373135</v>
      </c>
    </row>
    <row r="10" spans="1:8" ht="26.4" outlineLevel="4" x14ac:dyDescent="0.25">
      <c r="A10" s="109" t="s">
        <v>177</v>
      </c>
      <c r="B10" s="108">
        <v>200</v>
      </c>
      <c r="C10" s="101" t="s">
        <v>260</v>
      </c>
      <c r="D10" s="101" t="s">
        <v>199</v>
      </c>
      <c r="E10" s="101" t="s">
        <v>178</v>
      </c>
      <c r="F10" s="131">
        <v>1492500</v>
      </c>
      <c r="G10" s="131">
        <v>119365</v>
      </c>
      <c r="H10" s="76">
        <f t="shared" si="0"/>
        <v>1373135</v>
      </c>
    </row>
    <row r="11" spans="1:8" ht="26.4" outlineLevel="4" x14ac:dyDescent="0.25">
      <c r="A11" s="109" t="s">
        <v>200</v>
      </c>
      <c r="B11" s="108">
        <v>200</v>
      </c>
      <c r="C11" s="101" t="s">
        <v>260</v>
      </c>
      <c r="D11" s="101" t="s">
        <v>201</v>
      </c>
      <c r="E11" s="101" t="s">
        <v>25</v>
      </c>
      <c r="F11" s="131">
        <v>1365500</v>
      </c>
      <c r="G11" s="131">
        <v>105006.14</v>
      </c>
      <c r="H11" s="76">
        <f t="shared" si="0"/>
        <v>1260493.8600000001</v>
      </c>
    </row>
    <row r="12" spans="1:8" ht="26.4" outlineLevel="4" x14ac:dyDescent="0.25">
      <c r="A12" s="109" t="s">
        <v>177</v>
      </c>
      <c r="B12" s="108">
        <v>200</v>
      </c>
      <c r="C12" s="101" t="s">
        <v>260</v>
      </c>
      <c r="D12" s="101" t="s">
        <v>201</v>
      </c>
      <c r="E12" s="101" t="s">
        <v>178</v>
      </c>
      <c r="F12" s="131">
        <v>990500</v>
      </c>
      <c r="G12" s="131">
        <v>84997.84</v>
      </c>
      <c r="H12" s="76">
        <f t="shared" si="0"/>
        <v>905502.16</v>
      </c>
    </row>
    <row r="13" spans="1:8" ht="39.6" outlineLevel="4" x14ac:dyDescent="0.25">
      <c r="A13" s="109" t="s">
        <v>179</v>
      </c>
      <c r="B13" s="108">
        <v>200</v>
      </c>
      <c r="C13" s="101" t="s">
        <v>260</v>
      </c>
      <c r="D13" s="101" t="s">
        <v>201</v>
      </c>
      <c r="E13" s="101" t="s">
        <v>180</v>
      </c>
      <c r="F13" s="131">
        <v>374000</v>
      </c>
      <c r="G13" s="131">
        <v>19960.59</v>
      </c>
      <c r="H13" s="76">
        <f t="shared" si="0"/>
        <v>354039.41</v>
      </c>
    </row>
    <row r="14" spans="1:8" outlineLevel="2" x14ac:dyDescent="0.25">
      <c r="A14" s="109" t="s">
        <v>181</v>
      </c>
      <c r="B14" s="108">
        <v>200</v>
      </c>
      <c r="C14" s="101" t="s">
        <v>260</v>
      </c>
      <c r="D14" s="101" t="s">
        <v>201</v>
      </c>
      <c r="E14" s="101" t="s">
        <v>182</v>
      </c>
      <c r="F14" s="131">
        <v>1000</v>
      </c>
      <c r="G14" s="131">
        <v>47.71</v>
      </c>
      <c r="H14" s="76">
        <f t="shared" si="0"/>
        <v>952.29</v>
      </c>
    </row>
    <row r="15" spans="1:8" ht="66" outlineLevel="3" x14ac:dyDescent="0.25">
      <c r="A15" s="109" t="s">
        <v>122</v>
      </c>
      <c r="B15" s="108">
        <v>200</v>
      </c>
      <c r="C15" s="101" t="s">
        <v>261</v>
      </c>
      <c r="D15" s="101" t="s">
        <v>196</v>
      </c>
      <c r="E15" s="101" t="s">
        <v>25</v>
      </c>
      <c r="F15" s="131">
        <v>19064035</v>
      </c>
      <c r="G15" s="131">
        <v>2297699.65</v>
      </c>
      <c r="H15" s="76">
        <f t="shared" si="0"/>
        <v>16766335.35</v>
      </c>
    </row>
    <row r="16" spans="1:8" ht="26.4" outlineLevel="4" x14ac:dyDescent="0.25">
      <c r="A16" s="109" t="s">
        <v>197</v>
      </c>
      <c r="B16" s="108">
        <v>200</v>
      </c>
      <c r="C16" s="101" t="s">
        <v>261</v>
      </c>
      <c r="D16" s="101" t="s">
        <v>202</v>
      </c>
      <c r="E16" s="101" t="s">
        <v>25</v>
      </c>
      <c r="F16" s="131">
        <v>18762035</v>
      </c>
      <c r="G16" s="131">
        <v>2250128.0099999998</v>
      </c>
      <c r="H16" s="76">
        <f t="shared" si="0"/>
        <v>16511906.99</v>
      </c>
    </row>
    <row r="17" spans="1:8" ht="26.4" outlineLevel="4" x14ac:dyDescent="0.25">
      <c r="A17" s="109" t="s">
        <v>177</v>
      </c>
      <c r="B17" s="108">
        <v>200</v>
      </c>
      <c r="C17" s="101" t="s">
        <v>261</v>
      </c>
      <c r="D17" s="101" t="s">
        <v>202</v>
      </c>
      <c r="E17" s="101" t="s">
        <v>178</v>
      </c>
      <c r="F17" s="131">
        <v>15311725</v>
      </c>
      <c r="G17" s="131">
        <v>1518969.39</v>
      </c>
      <c r="H17" s="76">
        <f t="shared" si="0"/>
        <v>13792755.609999999</v>
      </c>
    </row>
    <row r="18" spans="1:8" ht="39.6" outlineLevel="2" x14ac:dyDescent="0.25">
      <c r="A18" s="109" t="s">
        <v>179</v>
      </c>
      <c r="B18" s="108">
        <v>200</v>
      </c>
      <c r="C18" s="101" t="s">
        <v>261</v>
      </c>
      <c r="D18" s="101" t="s">
        <v>202</v>
      </c>
      <c r="E18" s="101" t="s">
        <v>180</v>
      </c>
      <c r="F18" s="131">
        <v>3207510</v>
      </c>
      <c r="G18" s="131">
        <v>694886.62</v>
      </c>
      <c r="H18" s="76">
        <f t="shared" si="0"/>
        <v>2512623.38</v>
      </c>
    </row>
    <row r="19" spans="1:8" outlineLevel="3" x14ac:dyDescent="0.25">
      <c r="A19" s="109" t="s">
        <v>181</v>
      </c>
      <c r="B19" s="108">
        <v>200</v>
      </c>
      <c r="C19" s="101" t="s">
        <v>261</v>
      </c>
      <c r="D19" s="101" t="s">
        <v>202</v>
      </c>
      <c r="E19" s="101" t="s">
        <v>182</v>
      </c>
      <c r="F19" s="131">
        <v>242800</v>
      </c>
      <c r="G19" s="131">
        <v>36272</v>
      </c>
      <c r="H19" s="76">
        <f t="shared" si="0"/>
        <v>206528</v>
      </c>
    </row>
    <row r="20" spans="1:8" ht="66" outlineLevel="4" x14ac:dyDescent="0.25">
      <c r="A20" s="110" t="s">
        <v>124</v>
      </c>
      <c r="B20" s="108">
        <v>200</v>
      </c>
      <c r="C20" s="101" t="s">
        <v>261</v>
      </c>
      <c r="D20" s="101" t="s">
        <v>203</v>
      </c>
      <c r="E20" s="101" t="s">
        <v>25</v>
      </c>
      <c r="F20" s="131">
        <v>302000</v>
      </c>
      <c r="G20" s="131">
        <v>47571.64</v>
      </c>
      <c r="H20" s="76">
        <f t="shared" si="0"/>
        <v>254428.36</v>
      </c>
    </row>
    <row r="21" spans="1:8" ht="30.75" customHeight="1" outlineLevel="4" x14ac:dyDescent="0.25">
      <c r="A21" s="109" t="s">
        <v>177</v>
      </c>
      <c r="B21" s="108">
        <v>200</v>
      </c>
      <c r="C21" s="101" t="s">
        <v>261</v>
      </c>
      <c r="D21" s="101" t="s">
        <v>203</v>
      </c>
      <c r="E21" s="101" t="s">
        <v>178</v>
      </c>
      <c r="F21" s="131">
        <v>287600</v>
      </c>
      <c r="G21" s="131">
        <v>46911.64</v>
      </c>
      <c r="H21" s="76">
        <f t="shared" si="0"/>
        <v>240688.36</v>
      </c>
    </row>
    <row r="22" spans="1:8" ht="39.6" outlineLevel="4" x14ac:dyDescent="0.25">
      <c r="A22" s="109" t="s">
        <v>179</v>
      </c>
      <c r="B22" s="108">
        <v>200</v>
      </c>
      <c r="C22" s="101" t="s">
        <v>261</v>
      </c>
      <c r="D22" s="101" t="s">
        <v>203</v>
      </c>
      <c r="E22" s="101" t="s">
        <v>180</v>
      </c>
      <c r="F22" s="131">
        <v>14400</v>
      </c>
      <c r="G22" s="131">
        <v>660</v>
      </c>
      <c r="H22" s="76">
        <f t="shared" si="0"/>
        <v>13740</v>
      </c>
    </row>
    <row r="23" spans="1:8" ht="39.6" outlineLevel="4" x14ac:dyDescent="0.25">
      <c r="A23" s="109" t="s">
        <v>125</v>
      </c>
      <c r="B23" s="108">
        <v>200</v>
      </c>
      <c r="C23" s="101" t="s">
        <v>262</v>
      </c>
      <c r="D23" s="101" t="s">
        <v>196</v>
      </c>
      <c r="E23" s="101" t="s">
        <v>25</v>
      </c>
      <c r="F23" s="131">
        <v>6131600</v>
      </c>
      <c r="G23" s="131">
        <v>611715.65</v>
      </c>
      <c r="H23" s="76">
        <f t="shared" si="0"/>
        <v>5519884.3499999996</v>
      </c>
    </row>
    <row r="24" spans="1:8" ht="26.4" outlineLevel="4" x14ac:dyDescent="0.25">
      <c r="A24" s="109" t="s">
        <v>197</v>
      </c>
      <c r="B24" s="108">
        <v>200</v>
      </c>
      <c r="C24" s="101" t="s">
        <v>262</v>
      </c>
      <c r="D24" s="101" t="s">
        <v>204</v>
      </c>
      <c r="E24" s="101" t="s">
        <v>25</v>
      </c>
      <c r="F24" s="131">
        <v>5267300</v>
      </c>
      <c r="G24" s="131">
        <v>529064.23</v>
      </c>
      <c r="H24" s="76">
        <f t="shared" si="0"/>
        <v>4738235.7699999996</v>
      </c>
    </row>
    <row r="25" spans="1:8" ht="26.4" outlineLevel="4" x14ac:dyDescent="0.25">
      <c r="A25" s="109" t="s">
        <v>177</v>
      </c>
      <c r="B25" s="108">
        <v>200</v>
      </c>
      <c r="C25" s="101" t="s">
        <v>262</v>
      </c>
      <c r="D25" s="101" t="s">
        <v>204</v>
      </c>
      <c r="E25" s="101" t="s">
        <v>178</v>
      </c>
      <c r="F25" s="131">
        <v>4973100</v>
      </c>
      <c r="G25" s="131">
        <v>493870.26</v>
      </c>
      <c r="H25" s="76">
        <f t="shared" si="0"/>
        <v>4479229.74</v>
      </c>
    </row>
    <row r="26" spans="1:8" ht="39.6" outlineLevel="4" x14ac:dyDescent="0.25">
      <c r="A26" s="109" t="s">
        <v>179</v>
      </c>
      <c r="B26" s="108">
        <v>200</v>
      </c>
      <c r="C26" s="101" t="s">
        <v>262</v>
      </c>
      <c r="D26" s="101" t="s">
        <v>204</v>
      </c>
      <c r="E26" s="101" t="s">
        <v>180</v>
      </c>
      <c r="F26" s="131">
        <v>290600</v>
      </c>
      <c r="G26" s="131">
        <v>35193.97</v>
      </c>
      <c r="H26" s="76">
        <f t="shared" si="0"/>
        <v>255406.03</v>
      </c>
    </row>
    <row r="27" spans="1:8" outlineLevel="4" x14ac:dyDescent="0.25">
      <c r="A27" s="109" t="s">
        <v>181</v>
      </c>
      <c r="B27" s="108">
        <v>200</v>
      </c>
      <c r="C27" s="101" t="s">
        <v>262</v>
      </c>
      <c r="D27" s="101" t="s">
        <v>204</v>
      </c>
      <c r="E27" s="101" t="s">
        <v>182</v>
      </c>
      <c r="F27" s="131">
        <v>3600</v>
      </c>
      <c r="G27" s="131">
        <v>0</v>
      </c>
      <c r="H27" s="76">
        <f t="shared" si="0"/>
        <v>3600</v>
      </c>
    </row>
    <row r="28" spans="1:8" ht="26.4" outlineLevel="2" x14ac:dyDescent="0.25">
      <c r="A28" s="109" t="s">
        <v>197</v>
      </c>
      <c r="B28" s="108">
        <v>200</v>
      </c>
      <c r="C28" s="101" t="s">
        <v>262</v>
      </c>
      <c r="D28" s="101" t="s">
        <v>205</v>
      </c>
      <c r="E28" s="101" t="s">
        <v>25</v>
      </c>
      <c r="F28" s="131">
        <v>767900</v>
      </c>
      <c r="G28" s="131">
        <v>76834.179999999993</v>
      </c>
      <c r="H28" s="76">
        <f t="shared" si="0"/>
        <v>691065.82000000007</v>
      </c>
    </row>
    <row r="29" spans="1:8" ht="26.4" outlineLevel="3" x14ac:dyDescent="0.25">
      <c r="A29" s="109" t="s">
        <v>177</v>
      </c>
      <c r="B29" s="108">
        <v>200</v>
      </c>
      <c r="C29" s="101" t="s">
        <v>262</v>
      </c>
      <c r="D29" s="101" t="s">
        <v>205</v>
      </c>
      <c r="E29" s="101" t="s">
        <v>178</v>
      </c>
      <c r="F29" s="131">
        <v>744500</v>
      </c>
      <c r="G29" s="131">
        <v>66934.179999999993</v>
      </c>
      <c r="H29" s="76">
        <f t="shared" si="0"/>
        <v>677565.82000000007</v>
      </c>
    </row>
    <row r="30" spans="1:8" ht="39.6" outlineLevel="4" x14ac:dyDescent="0.25">
      <c r="A30" s="109" t="s">
        <v>179</v>
      </c>
      <c r="B30" s="108">
        <v>200</v>
      </c>
      <c r="C30" s="101" t="s">
        <v>262</v>
      </c>
      <c r="D30" s="101" t="s">
        <v>205</v>
      </c>
      <c r="E30" s="101" t="s">
        <v>180</v>
      </c>
      <c r="F30" s="131">
        <v>23400</v>
      </c>
      <c r="G30" s="131">
        <v>9900</v>
      </c>
      <c r="H30" s="76">
        <f t="shared" si="0"/>
        <v>13500</v>
      </c>
    </row>
    <row r="31" spans="1:8" ht="52.8" outlineLevel="2" x14ac:dyDescent="0.25">
      <c r="A31" s="109" t="s">
        <v>126</v>
      </c>
      <c r="B31" s="108">
        <v>200</v>
      </c>
      <c r="C31" s="101" t="s">
        <v>262</v>
      </c>
      <c r="D31" s="101" t="s">
        <v>206</v>
      </c>
      <c r="E31" s="101" t="s">
        <v>25</v>
      </c>
      <c r="F31" s="131">
        <v>18300</v>
      </c>
      <c r="G31" s="131">
        <v>4000</v>
      </c>
      <c r="H31" s="76">
        <f t="shared" si="0"/>
        <v>14300</v>
      </c>
    </row>
    <row r="32" spans="1:8" ht="26.4" outlineLevel="3" x14ac:dyDescent="0.25">
      <c r="A32" s="109" t="s">
        <v>177</v>
      </c>
      <c r="B32" s="108">
        <v>200</v>
      </c>
      <c r="C32" s="101" t="s">
        <v>262</v>
      </c>
      <c r="D32" s="101" t="s">
        <v>206</v>
      </c>
      <c r="E32" s="101" t="s">
        <v>178</v>
      </c>
      <c r="F32" s="131">
        <v>17300</v>
      </c>
      <c r="G32" s="131">
        <v>4000</v>
      </c>
      <c r="H32" s="76">
        <f t="shared" si="0"/>
        <v>13300</v>
      </c>
    </row>
    <row r="33" spans="1:8" ht="39.6" outlineLevel="4" x14ac:dyDescent="0.25">
      <c r="A33" s="109" t="s">
        <v>179</v>
      </c>
      <c r="B33" s="108">
        <v>200</v>
      </c>
      <c r="C33" s="101" t="s">
        <v>262</v>
      </c>
      <c r="D33" s="101" t="s">
        <v>206</v>
      </c>
      <c r="E33" s="101" t="s">
        <v>180</v>
      </c>
      <c r="F33" s="131">
        <v>1000</v>
      </c>
      <c r="G33" s="131">
        <v>0</v>
      </c>
      <c r="H33" s="76">
        <f t="shared" si="0"/>
        <v>1000</v>
      </c>
    </row>
    <row r="34" spans="1:8" ht="52.8" outlineLevel="2" x14ac:dyDescent="0.25">
      <c r="A34" s="109" t="s">
        <v>127</v>
      </c>
      <c r="B34" s="108">
        <v>200</v>
      </c>
      <c r="C34" s="101" t="s">
        <v>262</v>
      </c>
      <c r="D34" s="101" t="s">
        <v>207</v>
      </c>
      <c r="E34" s="101" t="s">
        <v>25</v>
      </c>
      <c r="F34" s="131">
        <v>18300</v>
      </c>
      <c r="G34" s="131">
        <v>1817.24</v>
      </c>
      <c r="H34" s="76">
        <f t="shared" si="0"/>
        <v>16482.759999999998</v>
      </c>
    </row>
    <row r="35" spans="1:8" ht="26.4" outlineLevel="3" x14ac:dyDescent="0.25">
      <c r="A35" s="109" t="s">
        <v>177</v>
      </c>
      <c r="B35" s="108">
        <v>200</v>
      </c>
      <c r="C35" s="101" t="s">
        <v>262</v>
      </c>
      <c r="D35" s="101" t="s">
        <v>207</v>
      </c>
      <c r="E35" s="101" t="s">
        <v>178</v>
      </c>
      <c r="F35" s="131">
        <v>17300</v>
      </c>
      <c r="G35" s="131">
        <v>1817.24</v>
      </c>
      <c r="H35" s="76">
        <f t="shared" si="0"/>
        <v>15482.76</v>
      </c>
    </row>
    <row r="36" spans="1:8" ht="39.6" outlineLevel="4" x14ac:dyDescent="0.25">
      <c r="A36" s="109" t="s">
        <v>179</v>
      </c>
      <c r="B36" s="108">
        <v>200</v>
      </c>
      <c r="C36" s="101" t="s">
        <v>262</v>
      </c>
      <c r="D36" s="101" t="s">
        <v>207</v>
      </c>
      <c r="E36" s="101" t="s">
        <v>180</v>
      </c>
      <c r="F36" s="131">
        <v>1000</v>
      </c>
      <c r="G36" s="131">
        <v>0</v>
      </c>
      <c r="H36" s="76">
        <f t="shared" si="0"/>
        <v>1000</v>
      </c>
    </row>
    <row r="37" spans="1:8" ht="52.8" outlineLevel="4" x14ac:dyDescent="0.25">
      <c r="A37" s="109" t="s">
        <v>128</v>
      </c>
      <c r="B37" s="108">
        <v>200</v>
      </c>
      <c r="C37" s="101" t="s">
        <v>262</v>
      </c>
      <c r="D37" s="101" t="s">
        <v>208</v>
      </c>
      <c r="E37" s="101" t="s">
        <v>25</v>
      </c>
      <c r="F37" s="131">
        <v>18300</v>
      </c>
      <c r="G37" s="131">
        <v>0</v>
      </c>
      <c r="H37" s="76">
        <f t="shared" si="0"/>
        <v>18300</v>
      </c>
    </row>
    <row r="38" spans="1:8" ht="26.4" outlineLevel="4" x14ac:dyDescent="0.25">
      <c r="A38" s="109" t="s">
        <v>177</v>
      </c>
      <c r="B38" s="108">
        <v>200</v>
      </c>
      <c r="C38" s="101" t="s">
        <v>262</v>
      </c>
      <c r="D38" s="101" t="s">
        <v>208</v>
      </c>
      <c r="E38" s="101" t="s">
        <v>178</v>
      </c>
      <c r="F38" s="131">
        <v>17300</v>
      </c>
      <c r="G38" s="131">
        <v>0</v>
      </c>
      <c r="H38" s="76">
        <f t="shared" si="0"/>
        <v>17300</v>
      </c>
    </row>
    <row r="39" spans="1:8" ht="39.6" outlineLevel="4" x14ac:dyDescent="0.25">
      <c r="A39" s="109" t="s">
        <v>179</v>
      </c>
      <c r="B39" s="108">
        <v>200</v>
      </c>
      <c r="C39" s="101" t="s">
        <v>262</v>
      </c>
      <c r="D39" s="101" t="s">
        <v>208</v>
      </c>
      <c r="E39" s="101" t="s">
        <v>180</v>
      </c>
      <c r="F39" s="131">
        <v>1000</v>
      </c>
      <c r="G39" s="131">
        <v>0</v>
      </c>
      <c r="H39" s="76">
        <f t="shared" si="0"/>
        <v>1000</v>
      </c>
    </row>
    <row r="40" spans="1:8" ht="52.8" outlineLevel="2" x14ac:dyDescent="0.25">
      <c r="A40" s="109" t="s">
        <v>129</v>
      </c>
      <c r="B40" s="108">
        <v>200</v>
      </c>
      <c r="C40" s="101" t="s">
        <v>262</v>
      </c>
      <c r="D40" s="101" t="s">
        <v>209</v>
      </c>
      <c r="E40" s="101" t="s">
        <v>25</v>
      </c>
      <c r="F40" s="131">
        <v>18300</v>
      </c>
      <c r="G40" s="131">
        <v>0</v>
      </c>
      <c r="H40" s="76">
        <f t="shared" si="0"/>
        <v>18300</v>
      </c>
    </row>
    <row r="41" spans="1:8" ht="26.4" outlineLevel="3" x14ac:dyDescent="0.25">
      <c r="A41" s="109" t="s">
        <v>177</v>
      </c>
      <c r="B41" s="108">
        <v>200</v>
      </c>
      <c r="C41" s="101" t="s">
        <v>262</v>
      </c>
      <c r="D41" s="101" t="s">
        <v>209</v>
      </c>
      <c r="E41" s="101" t="s">
        <v>178</v>
      </c>
      <c r="F41" s="131">
        <v>17300</v>
      </c>
      <c r="G41" s="131">
        <v>0</v>
      </c>
      <c r="H41" s="76">
        <f t="shared" si="0"/>
        <v>17300</v>
      </c>
    </row>
    <row r="42" spans="1:8" ht="31.5" customHeight="1" outlineLevel="4" x14ac:dyDescent="0.25">
      <c r="A42" s="109" t="s">
        <v>179</v>
      </c>
      <c r="B42" s="108">
        <v>200</v>
      </c>
      <c r="C42" s="101" t="s">
        <v>262</v>
      </c>
      <c r="D42" s="101" t="s">
        <v>209</v>
      </c>
      <c r="E42" s="101" t="s">
        <v>180</v>
      </c>
      <c r="F42" s="131">
        <v>1000</v>
      </c>
      <c r="G42" s="131">
        <v>0</v>
      </c>
      <c r="H42" s="76">
        <f t="shared" si="0"/>
        <v>1000</v>
      </c>
    </row>
    <row r="43" spans="1:8" ht="52.8" outlineLevel="1" x14ac:dyDescent="0.25">
      <c r="A43" s="109" t="s">
        <v>130</v>
      </c>
      <c r="B43" s="108">
        <v>200</v>
      </c>
      <c r="C43" s="101" t="s">
        <v>262</v>
      </c>
      <c r="D43" s="101" t="s">
        <v>210</v>
      </c>
      <c r="E43" s="101" t="s">
        <v>25</v>
      </c>
      <c r="F43" s="131">
        <v>23200</v>
      </c>
      <c r="G43" s="131">
        <v>0</v>
      </c>
      <c r="H43" s="76">
        <f t="shared" si="0"/>
        <v>23200</v>
      </c>
    </row>
    <row r="44" spans="1:8" ht="26.4" outlineLevel="2" x14ac:dyDescent="0.25">
      <c r="A44" s="109" t="s">
        <v>177</v>
      </c>
      <c r="B44" s="108">
        <v>200</v>
      </c>
      <c r="C44" s="101" t="s">
        <v>262</v>
      </c>
      <c r="D44" s="101" t="s">
        <v>210</v>
      </c>
      <c r="E44" s="101" t="s">
        <v>178</v>
      </c>
      <c r="F44" s="131">
        <v>23200</v>
      </c>
      <c r="G44" s="131">
        <v>0</v>
      </c>
      <c r="H44" s="76">
        <f t="shared" si="0"/>
        <v>23200</v>
      </c>
    </row>
    <row r="45" spans="1:8" outlineLevel="3" x14ac:dyDescent="0.25">
      <c r="A45" s="109" t="s">
        <v>131</v>
      </c>
      <c r="B45" s="108">
        <v>200</v>
      </c>
      <c r="C45" s="101" t="s">
        <v>263</v>
      </c>
      <c r="D45" s="101" t="s">
        <v>196</v>
      </c>
      <c r="E45" s="101" t="s">
        <v>25</v>
      </c>
      <c r="F45" s="131">
        <v>198000</v>
      </c>
      <c r="G45" s="131">
        <v>0</v>
      </c>
      <c r="H45" s="76">
        <f t="shared" si="0"/>
        <v>198000</v>
      </c>
    </row>
    <row r="46" spans="1:8" ht="26.4" outlineLevel="4" x14ac:dyDescent="0.25">
      <c r="A46" s="109" t="s">
        <v>123</v>
      </c>
      <c r="B46" s="108">
        <v>200</v>
      </c>
      <c r="C46" s="101" t="s">
        <v>263</v>
      </c>
      <c r="D46" s="101" t="s">
        <v>211</v>
      </c>
      <c r="E46" s="101" t="s">
        <v>25</v>
      </c>
      <c r="F46" s="131">
        <v>198000</v>
      </c>
      <c r="G46" s="131">
        <v>0</v>
      </c>
      <c r="H46" s="76">
        <f t="shared" si="0"/>
        <v>198000</v>
      </c>
    </row>
    <row r="47" spans="1:8" outlineLevel="1" x14ac:dyDescent="0.25">
      <c r="A47" s="109" t="s">
        <v>132</v>
      </c>
      <c r="B47" s="108">
        <v>200</v>
      </c>
      <c r="C47" s="101" t="s">
        <v>263</v>
      </c>
      <c r="D47" s="101" t="s">
        <v>211</v>
      </c>
      <c r="E47" s="101" t="s">
        <v>111</v>
      </c>
      <c r="F47" s="131">
        <v>198000</v>
      </c>
      <c r="G47" s="131">
        <v>0</v>
      </c>
      <c r="H47" s="76">
        <f t="shared" si="0"/>
        <v>198000</v>
      </c>
    </row>
    <row r="48" spans="1:8" outlineLevel="3" x14ac:dyDescent="0.25">
      <c r="A48" s="109" t="s">
        <v>133</v>
      </c>
      <c r="B48" s="108">
        <v>200</v>
      </c>
      <c r="C48" s="101" t="s">
        <v>264</v>
      </c>
      <c r="D48" s="101" t="s">
        <v>196</v>
      </c>
      <c r="E48" s="101" t="s">
        <v>25</v>
      </c>
      <c r="F48" s="131">
        <v>11054090</v>
      </c>
      <c r="G48" s="131">
        <v>1100941.3500000001</v>
      </c>
      <c r="H48" s="76">
        <f t="shared" si="0"/>
        <v>9953148.6500000004</v>
      </c>
    </row>
    <row r="49" spans="1:8" ht="26.4" outlineLevel="4" x14ac:dyDescent="0.25">
      <c r="A49" s="109" t="s">
        <v>212</v>
      </c>
      <c r="B49" s="108">
        <v>200</v>
      </c>
      <c r="C49" s="101" t="s">
        <v>264</v>
      </c>
      <c r="D49" s="101" t="s">
        <v>213</v>
      </c>
      <c r="E49" s="101" t="s">
        <v>25</v>
      </c>
      <c r="F49" s="131">
        <v>30000</v>
      </c>
      <c r="G49" s="131">
        <v>0</v>
      </c>
      <c r="H49" s="76">
        <f t="shared" si="0"/>
        <v>30000</v>
      </c>
    </row>
    <row r="50" spans="1:8" ht="39.6" outlineLevel="4" x14ac:dyDescent="0.25">
      <c r="A50" s="109" t="s">
        <v>179</v>
      </c>
      <c r="B50" s="108">
        <v>200</v>
      </c>
      <c r="C50" s="101" t="s">
        <v>264</v>
      </c>
      <c r="D50" s="101" t="s">
        <v>213</v>
      </c>
      <c r="E50" s="101" t="s">
        <v>180</v>
      </c>
      <c r="F50" s="131">
        <v>30000</v>
      </c>
      <c r="G50" s="131">
        <v>0</v>
      </c>
      <c r="H50" s="76">
        <f t="shared" si="0"/>
        <v>30000</v>
      </c>
    </row>
    <row r="51" spans="1:8" ht="26.4" outlineLevel="4" x14ac:dyDescent="0.25">
      <c r="A51" s="109" t="s">
        <v>214</v>
      </c>
      <c r="B51" s="108">
        <v>200</v>
      </c>
      <c r="C51" s="101" t="s">
        <v>264</v>
      </c>
      <c r="D51" s="101" t="s">
        <v>215</v>
      </c>
      <c r="E51" s="101" t="s">
        <v>25</v>
      </c>
      <c r="F51" s="131">
        <v>55000</v>
      </c>
      <c r="G51" s="131">
        <v>0</v>
      </c>
      <c r="H51" s="76">
        <f t="shared" si="0"/>
        <v>55000</v>
      </c>
    </row>
    <row r="52" spans="1:8" ht="39.6" outlineLevel="4" x14ac:dyDescent="0.25">
      <c r="A52" s="109" t="s">
        <v>179</v>
      </c>
      <c r="B52" s="108">
        <v>200</v>
      </c>
      <c r="C52" s="101" t="s">
        <v>264</v>
      </c>
      <c r="D52" s="101" t="s">
        <v>215</v>
      </c>
      <c r="E52" s="101" t="s">
        <v>180</v>
      </c>
      <c r="F52" s="131">
        <v>55000</v>
      </c>
      <c r="G52" s="131">
        <v>0</v>
      </c>
      <c r="H52" s="76">
        <f t="shared" si="0"/>
        <v>55000</v>
      </c>
    </row>
    <row r="53" spans="1:8" ht="26.4" outlineLevel="4" x14ac:dyDescent="0.25">
      <c r="A53" s="109" t="s">
        <v>216</v>
      </c>
      <c r="B53" s="108">
        <v>200</v>
      </c>
      <c r="C53" s="101" t="s">
        <v>264</v>
      </c>
      <c r="D53" s="101" t="s">
        <v>217</v>
      </c>
      <c r="E53" s="101" t="s">
        <v>25</v>
      </c>
      <c r="F53" s="131">
        <v>10082100</v>
      </c>
      <c r="G53" s="131">
        <v>975044.12</v>
      </c>
      <c r="H53" s="76">
        <f t="shared" si="0"/>
        <v>9107055.8800000008</v>
      </c>
    </row>
    <row r="54" spans="1:8" ht="26.4" outlineLevel="4" x14ac:dyDescent="0.25">
      <c r="A54" s="109" t="s">
        <v>183</v>
      </c>
      <c r="B54" s="108">
        <v>200</v>
      </c>
      <c r="C54" s="101" t="s">
        <v>264</v>
      </c>
      <c r="D54" s="101" t="s">
        <v>217</v>
      </c>
      <c r="E54" s="101" t="s">
        <v>184</v>
      </c>
      <c r="F54" s="131">
        <v>6975300</v>
      </c>
      <c r="G54" s="131">
        <v>664704.42000000004</v>
      </c>
      <c r="H54" s="76">
        <f t="shared" si="0"/>
        <v>6310595.5800000001</v>
      </c>
    </row>
    <row r="55" spans="1:8" ht="39.6" outlineLevel="1" x14ac:dyDescent="0.25">
      <c r="A55" s="109" t="s">
        <v>179</v>
      </c>
      <c r="B55" s="108">
        <v>200</v>
      </c>
      <c r="C55" s="101" t="s">
        <v>264</v>
      </c>
      <c r="D55" s="101" t="s">
        <v>217</v>
      </c>
      <c r="E55" s="101" t="s">
        <v>180</v>
      </c>
      <c r="F55" s="131">
        <v>3015900</v>
      </c>
      <c r="G55" s="131">
        <v>294086.7</v>
      </c>
      <c r="H55" s="76">
        <f t="shared" si="0"/>
        <v>2721813.3</v>
      </c>
    </row>
    <row r="56" spans="1:8" outlineLevel="2" x14ac:dyDescent="0.25">
      <c r="A56" s="109" t="s">
        <v>181</v>
      </c>
      <c r="B56" s="108">
        <v>200</v>
      </c>
      <c r="C56" s="101" t="s">
        <v>264</v>
      </c>
      <c r="D56" s="101" t="s">
        <v>217</v>
      </c>
      <c r="E56" s="101" t="s">
        <v>182</v>
      </c>
      <c r="F56" s="131">
        <v>90900</v>
      </c>
      <c r="G56" s="131">
        <v>16253</v>
      </c>
      <c r="H56" s="76">
        <f t="shared" si="0"/>
        <v>74647</v>
      </c>
    </row>
    <row r="57" spans="1:8" ht="39.6" outlineLevel="3" x14ac:dyDescent="0.25">
      <c r="A57" s="109" t="s">
        <v>218</v>
      </c>
      <c r="B57" s="108">
        <v>200</v>
      </c>
      <c r="C57" s="101" t="s">
        <v>264</v>
      </c>
      <c r="D57" s="101" t="s">
        <v>219</v>
      </c>
      <c r="E57" s="101" t="s">
        <v>25</v>
      </c>
      <c r="F57" s="131">
        <v>10000</v>
      </c>
      <c r="G57" s="131">
        <v>0</v>
      </c>
      <c r="H57" s="76">
        <f t="shared" si="0"/>
        <v>10000</v>
      </c>
    </row>
    <row r="58" spans="1:8" ht="39.6" outlineLevel="4" x14ac:dyDescent="0.25">
      <c r="A58" s="109" t="s">
        <v>179</v>
      </c>
      <c r="B58" s="108">
        <v>200</v>
      </c>
      <c r="C58" s="101" t="s">
        <v>264</v>
      </c>
      <c r="D58" s="101" t="s">
        <v>219</v>
      </c>
      <c r="E58" s="101" t="s">
        <v>180</v>
      </c>
      <c r="F58" s="131">
        <v>10000</v>
      </c>
      <c r="G58" s="131">
        <v>0</v>
      </c>
      <c r="H58" s="76">
        <f t="shared" si="0"/>
        <v>10000</v>
      </c>
    </row>
    <row r="59" spans="1:8" ht="92.4" outlineLevel="1" x14ac:dyDescent="0.25">
      <c r="A59" s="110" t="s">
        <v>371</v>
      </c>
      <c r="B59" s="108">
        <v>200</v>
      </c>
      <c r="C59" s="101" t="s">
        <v>264</v>
      </c>
      <c r="D59" s="101" t="s">
        <v>220</v>
      </c>
      <c r="E59" s="101" t="s">
        <v>25</v>
      </c>
      <c r="F59" s="131">
        <v>876990</v>
      </c>
      <c r="G59" s="131">
        <v>125897.23</v>
      </c>
      <c r="H59" s="76">
        <f t="shared" si="0"/>
        <v>751092.77</v>
      </c>
    </row>
    <row r="60" spans="1:8" ht="26.4" outlineLevel="2" x14ac:dyDescent="0.25">
      <c r="A60" s="109" t="s">
        <v>177</v>
      </c>
      <c r="B60" s="108">
        <v>200</v>
      </c>
      <c r="C60" s="101" t="s">
        <v>264</v>
      </c>
      <c r="D60" s="101" t="s">
        <v>220</v>
      </c>
      <c r="E60" s="101" t="s">
        <v>178</v>
      </c>
      <c r="F60" s="131">
        <v>641139</v>
      </c>
      <c r="G60" s="131">
        <v>92217.34</v>
      </c>
      <c r="H60" s="76">
        <f t="shared" si="0"/>
        <v>548921.66</v>
      </c>
    </row>
    <row r="61" spans="1:8" ht="39.6" outlineLevel="3" x14ac:dyDescent="0.25">
      <c r="A61" s="109" t="s">
        <v>179</v>
      </c>
      <c r="B61" s="108">
        <v>200</v>
      </c>
      <c r="C61" s="101" t="s">
        <v>264</v>
      </c>
      <c r="D61" s="101" t="s">
        <v>220</v>
      </c>
      <c r="E61" s="101" t="s">
        <v>180</v>
      </c>
      <c r="F61" s="131">
        <v>235846.66</v>
      </c>
      <c r="G61" s="131">
        <v>33675.550000000003</v>
      </c>
      <c r="H61" s="76">
        <f t="shared" si="0"/>
        <v>202171.11</v>
      </c>
    </row>
    <row r="62" spans="1:8" outlineLevel="4" x14ac:dyDescent="0.25">
      <c r="A62" s="109" t="s">
        <v>181</v>
      </c>
      <c r="B62" s="108">
        <v>200</v>
      </c>
      <c r="C62" s="101" t="s">
        <v>264</v>
      </c>
      <c r="D62" s="101" t="s">
        <v>220</v>
      </c>
      <c r="E62" s="101" t="s">
        <v>182</v>
      </c>
      <c r="F62" s="131">
        <v>4.34</v>
      </c>
      <c r="G62" s="131">
        <v>4.34</v>
      </c>
      <c r="H62" s="76">
        <f t="shared" si="0"/>
        <v>0</v>
      </c>
    </row>
    <row r="63" spans="1:8" outlineLevel="1" x14ac:dyDescent="0.25">
      <c r="A63" s="109" t="s">
        <v>135</v>
      </c>
      <c r="B63" s="108">
        <v>200</v>
      </c>
      <c r="C63" s="101" t="s">
        <v>265</v>
      </c>
      <c r="D63" s="101" t="s">
        <v>196</v>
      </c>
      <c r="E63" s="101" t="s">
        <v>25</v>
      </c>
      <c r="F63" s="131">
        <v>452000</v>
      </c>
      <c r="G63" s="131">
        <v>26500</v>
      </c>
      <c r="H63" s="76">
        <f t="shared" si="0"/>
        <v>425500</v>
      </c>
    </row>
    <row r="64" spans="1:8" outlineLevel="2" x14ac:dyDescent="0.25">
      <c r="A64" s="109" t="s">
        <v>136</v>
      </c>
      <c r="B64" s="108">
        <v>200</v>
      </c>
      <c r="C64" s="101" t="s">
        <v>266</v>
      </c>
      <c r="D64" s="101" t="s">
        <v>196</v>
      </c>
      <c r="E64" s="101" t="s">
        <v>25</v>
      </c>
      <c r="F64" s="131">
        <v>50000</v>
      </c>
      <c r="G64" s="131">
        <v>0</v>
      </c>
      <c r="H64" s="76">
        <f t="shared" si="0"/>
        <v>50000</v>
      </c>
    </row>
    <row r="65" spans="1:8" ht="17.25" customHeight="1" outlineLevel="4" x14ac:dyDescent="0.25">
      <c r="A65" s="109" t="s">
        <v>172</v>
      </c>
      <c r="B65" s="108">
        <v>200</v>
      </c>
      <c r="C65" s="101" t="s">
        <v>266</v>
      </c>
      <c r="D65" s="101" t="s">
        <v>221</v>
      </c>
      <c r="E65" s="101" t="s">
        <v>25</v>
      </c>
      <c r="F65" s="131">
        <v>50000</v>
      </c>
      <c r="G65" s="131">
        <v>0</v>
      </c>
      <c r="H65" s="76">
        <f t="shared" ref="H65:H95" si="1">F65-G65</f>
        <v>50000</v>
      </c>
    </row>
    <row r="66" spans="1:8" ht="57" customHeight="1" outlineLevel="4" x14ac:dyDescent="0.25">
      <c r="A66" s="109" t="s">
        <v>222</v>
      </c>
      <c r="B66" s="108">
        <v>200</v>
      </c>
      <c r="C66" s="101" t="s">
        <v>266</v>
      </c>
      <c r="D66" s="101" t="s">
        <v>221</v>
      </c>
      <c r="E66" s="101" t="s">
        <v>108</v>
      </c>
      <c r="F66" s="131">
        <v>50000</v>
      </c>
      <c r="G66" s="131">
        <v>0</v>
      </c>
      <c r="H66" s="76">
        <f t="shared" si="1"/>
        <v>50000</v>
      </c>
    </row>
    <row r="67" spans="1:8" ht="18.75" customHeight="1" outlineLevel="4" x14ac:dyDescent="0.25">
      <c r="A67" s="109" t="s">
        <v>137</v>
      </c>
      <c r="B67" s="108">
        <v>200</v>
      </c>
      <c r="C67" s="101" t="s">
        <v>267</v>
      </c>
      <c r="D67" s="101" t="s">
        <v>196</v>
      </c>
      <c r="E67" s="101" t="s">
        <v>25</v>
      </c>
      <c r="F67" s="131">
        <v>300000</v>
      </c>
      <c r="G67" s="131">
        <v>0</v>
      </c>
      <c r="H67" s="76">
        <f t="shared" si="1"/>
        <v>300000</v>
      </c>
    </row>
    <row r="68" spans="1:8" ht="52.8" outlineLevel="4" x14ac:dyDescent="0.25">
      <c r="A68" s="109" t="s">
        <v>173</v>
      </c>
      <c r="B68" s="108">
        <v>200</v>
      </c>
      <c r="C68" s="101" t="s">
        <v>267</v>
      </c>
      <c r="D68" s="101" t="s">
        <v>223</v>
      </c>
      <c r="E68" s="101" t="s">
        <v>25</v>
      </c>
      <c r="F68" s="131">
        <v>300000</v>
      </c>
      <c r="G68" s="131">
        <v>0</v>
      </c>
      <c r="H68" s="76">
        <f t="shared" si="1"/>
        <v>300000</v>
      </c>
    </row>
    <row r="69" spans="1:8" ht="55.5" customHeight="1" outlineLevel="4" x14ac:dyDescent="0.25">
      <c r="A69" s="109" t="s">
        <v>222</v>
      </c>
      <c r="B69" s="108">
        <v>200</v>
      </c>
      <c r="C69" s="101" t="s">
        <v>267</v>
      </c>
      <c r="D69" s="101" t="s">
        <v>223</v>
      </c>
      <c r="E69" s="101" t="s">
        <v>108</v>
      </c>
      <c r="F69" s="131">
        <v>300000</v>
      </c>
      <c r="G69" s="131">
        <v>0</v>
      </c>
      <c r="H69" s="76">
        <f t="shared" si="1"/>
        <v>300000</v>
      </c>
    </row>
    <row r="70" spans="1:8" outlineLevel="4" x14ac:dyDescent="0.25">
      <c r="A70" s="109" t="s">
        <v>138</v>
      </c>
      <c r="B70" s="108">
        <v>200</v>
      </c>
      <c r="C70" s="101" t="s">
        <v>268</v>
      </c>
      <c r="D70" s="101" t="s">
        <v>196</v>
      </c>
      <c r="E70" s="101" t="s">
        <v>25</v>
      </c>
      <c r="F70" s="131">
        <v>18000</v>
      </c>
      <c r="G70" s="131">
        <v>0</v>
      </c>
      <c r="H70" s="76">
        <f t="shared" si="1"/>
        <v>18000</v>
      </c>
    </row>
    <row r="71" spans="1:8" ht="39.6" outlineLevel="4" x14ac:dyDescent="0.25">
      <c r="A71" s="109" t="s">
        <v>224</v>
      </c>
      <c r="B71" s="108">
        <v>200</v>
      </c>
      <c r="C71" s="101" t="s">
        <v>268</v>
      </c>
      <c r="D71" s="101" t="s">
        <v>225</v>
      </c>
      <c r="E71" s="101" t="s">
        <v>25</v>
      </c>
      <c r="F71" s="131">
        <v>18000</v>
      </c>
      <c r="G71" s="131">
        <v>0</v>
      </c>
      <c r="H71" s="76">
        <f t="shared" si="1"/>
        <v>18000</v>
      </c>
    </row>
    <row r="72" spans="1:8" ht="39.6" outlineLevel="2" x14ac:dyDescent="0.25">
      <c r="A72" s="109" t="s">
        <v>179</v>
      </c>
      <c r="B72" s="108">
        <v>200</v>
      </c>
      <c r="C72" s="101" t="s">
        <v>268</v>
      </c>
      <c r="D72" s="101" t="s">
        <v>225</v>
      </c>
      <c r="E72" s="101" t="s">
        <v>180</v>
      </c>
      <c r="F72" s="131">
        <v>18000</v>
      </c>
      <c r="G72" s="131">
        <v>0</v>
      </c>
      <c r="H72" s="76">
        <f t="shared" si="1"/>
        <v>18000</v>
      </c>
    </row>
    <row r="73" spans="1:8" ht="28.5" customHeight="1" outlineLevel="4" x14ac:dyDescent="0.25">
      <c r="A73" s="109" t="s">
        <v>139</v>
      </c>
      <c r="B73" s="108">
        <v>200</v>
      </c>
      <c r="C73" s="101" t="s">
        <v>269</v>
      </c>
      <c r="D73" s="101" t="s">
        <v>196</v>
      </c>
      <c r="E73" s="101" t="s">
        <v>25</v>
      </c>
      <c r="F73" s="131">
        <v>84000</v>
      </c>
      <c r="G73" s="131">
        <v>26500</v>
      </c>
      <c r="H73" s="76">
        <f t="shared" si="1"/>
        <v>57500</v>
      </c>
    </row>
    <row r="74" spans="1:8" ht="52.8" outlineLevel="2" x14ac:dyDescent="0.25">
      <c r="A74" s="109" t="s">
        <v>313</v>
      </c>
      <c r="B74" s="108">
        <v>200</v>
      </c>
      <c r="C74" s="101" t="s">
        <v>269</v>
      </c>
      <c r="D74" s="101" t="s">
        <v>226</v>
      </c>
      <c r="E74" s="101" t="s">
        <v>25</v>
      </c>
      <c r="F74" s="131">
        <v>60000</v>
      </c>
      <c r="G74" s="131">
        <v>2500</v>
      </c>
      <c r="H74" s="76">
        <f t="shared" si="1"/>
        <v>57500</v>
      </c>
    </row>
    <row r="75" spans="1:8" ht="54.75" customHeight="1" outlineLevel="3" x14ac:dyDescent="0.25">
      <c r="A75" s="109" t="s">
        <v>222</v>
      </c>
      <c r="B75" s="108">
        <v>200</v>
      </c>
      <c r="C75" s="101" t="s">
        <v>269</v>
      </c>
      <c r="D75" s="101" t="s">
        <v>226</v>
      </c>
      <c r="E75" s="101" t="s">
        <v>108</v>
      </c>
      <c r="F75" s="131">
        <v>60000</v>
      </c>
      <c r="G75" s="131">
        <v>2500</v>
      </c>
      <c r="H75" s="76">
        <f t="shared" si="1"/>
        <v>57500</v>
      </c>
    </row>
    <row r="76" spans="1:8" ht="26.4" outlineLevel="4" x14ac:dyDescent="0.25">
      <c r="A76" s="109" t="s">
        <v>363</v>
      </c>
      <c r="B76" s="108">
        <v>200</v>
      </c>
      <c r="C76" s="101" t="s">
        <v>269</v>
      </c>
      <c r="D76" s="101" t="s">
        <v>364</v>
      </c>
      <c r="E76" s="101" t="s">
        <v>25</v>
      </c>
      <c r="F76" s="131">
        <v>24000</v>
      </c>
      <c r="G76" s="131">
        <v>24000</v>
      </c>
      <c r="H76" s="76">
        <f t="shared" si="1"/>
        <v>0</v>
      </c>
    </row>
    <row r="77" spans="1:8" ht="39.6" x14ac:dyDescent="0.25">
      <c r="A77" s="109" t="s">
        <v>179</v>
      </c>
      <c r="B77" s="108">
        <v>200</v>
      </c>
      <c r="C77" s="101" t="s">
        <v>269</v>
      </c>
      <c r="D77" s="101" t="s">
        <v>364</v>
      </c>
      <c r="E77" s="101" t="s">
        <v>180</v>
      </c>
      <c r="F77" s="131">
        <v>24000</v>
      </c>
      <c r="G77" s="131">
        <v>24000</v>
      </c>
      <c r="H77" s="76">
        <f t="shared" si="1"/>
        <v>0</v>
      </c>
    </row>
    <row r="78" spans="1:8" outlineLevel="4" x14ac:dyDescent="0.25">
      <c r="A78" s="109" t="s">
        <v>314</v>
      </c>
      <c r="B78" s="108">
        <v>200</v>
      </c>
      <c r="C78" s="101" t="s">
        <v>315</v>
      </c>
      <c r="D78" s="101" t="s">
        <v>196</v>
      </c>
      <c r="E78" s="101" t="s">
        <v>25</v>
      </c>
      <c r="F78" s="131">
        <v>1000</v>
      </c>
      <c r="G78" s="131">
        <v>0</v>
      </c>
      <c r="H78" s="76">
        <f t="shared" si="1"/>
        <v>1000</v>
      </c>
    </row>
    <row r="79" spans="1:8" outlineLevel="4" x14ac:dyDescent="0.25">
      <c r="A79" s="109" t="s">
        <v>316</v>
      </c>
      <c r="B79" s="108">
        <v>200</v>
      </c>
      <c r="C79" s="101" t="s">
        <v>317</v>
      </c>
      <c r="D79" s="101" t="s">
        <v>196</v>
      </c>
      <c r="E79" s="101" t="s">
        <v>25</v>
      </c>
      <c r="F79" s="131">
        <v>1000</v>
      </c>
      <c r="G79" s="131">
        <v>0</v>
      </c>
      <c r="H79" s="76">
        <f t="shared" si="1"/>
        <v>1000</v>
      </c>
    </row>
    <row r="80" spans="1:8" ht="52.8" outlineLevel="3" x14ac:dyDescent="0.25">
      <c r="A80" s="109" t="s">
        <v>318</v>
      </c>
      <c r="B80" s="108">
        <v>200</v>
      </c>
      <c r="C80" s="101" t="s">
        <v>317</v>
      </c>
      <c r="D80" s="101" t="s">
        <v>319</v>
      </c>
      <c r="E80" s="101" t="s">
        <v>25</v>
      </c>
      <c r="F80" s="131">
        <v>1000</v>
      </c>
      <c r="G80" s="131">
        <v>0</v>
      </c>
      <c r="H80" s="76">
        <f t="shared" si="1"/>
        <v>1000</v>
      </c>
    </row>
    <row r="81" spans="1:8" ht="39.6" outlineLevel="1" x14ac:dyDescent="0.25">
      <c r="A81" s="109" t="s">
        <v>179</v>
      </c>
      <c r="B81" s="108">
        <v>200</v>
      </c>
      <c r="C81" s="101" t="s">
        <v>317</v>
      </c>
      <c r="D81" s="101" t="s">
        <v>319</v>
      </c>
      <c r="E81" s="101" t="s">
        <v>180</v>
      </c>
      <c r="F81" s="131">
        <v>1000</v>
      </c>
      <c r="G81" s="131">
        <v>0</v>
      </c>
      <c r="H81" s="76">
        <f t="shared" si="1"/>
        <v>1000</v>
      </c>
    </row>
    <row r="82" spans="1:8" outlineLevel="4" x14ac:dyDescent="0.25">
      <c r="A82" s="109" t="s">
        <v>140</v>
      </c>
      <c r="B82" s="108">
        <v>200</v>
      </c>
      <c r="C82" s="101" t="s">
        <v>270</v>
      </c>
      <c r="D82" s="101" t="s">
        <v>196</v>
      </c>
      <c r="E82" s="101" t="s">
        <v>25</v>
      </c>
      <c r="F82" s="131">
        <v>157754293</v>
      </c>
      <c r="G82" s="131">
        <v>19877273.559999999</v>
      </c>
      <c r="H82" s="76">
        <f t="shared" si="1"/>
        <v>137877019.44</v>
      </c>
    </row>
    <row r="83" spans="1:8" outlineLevel="4" x14ac:dyDescent="0.25">
      <c r="A83" s="109" t="s">
        <v>141</v>
      </c>
      <c r="B83" s="108">
        <v>200</v>
      </c>
      <c r="C83" s="101" t="s">
        <v>271</v>
      </c>
      <c r="D83" s="101" t="s">
        <v>196</v>
      </c>
      <c r="E83" s="101" t="s">
        <v>25</v>
      </c>
      <c r="F83" s="131">
        <v>30948933</v>
      </c>
      <c r="G83" s="131">
        <v>4059627.15</v>
      </c>
      <c r="H83" s="76">
        <f t="shared" si="1"/>
        <v>26889305.850000001</v>
      </c>
    </row>
    <row r="84" spans="1:8" ht="39.75" customHeight="1" outlineLevel="4" x14ac:dyDescent="0.25">
      <c r="A84" s="109" t="s">
        <v>216</v>
      </c>
      <c r="B84" s="108">
        <v>200</v>
      </c>
      <c r="C84" s="101" t="s">
        <v>271</v>
      </c>
      <c r="D84" s="101" t="s">
        <v>227</v>
      </c>
      <c r="E84" s="101" t="s">
        <v>25</v>
      </c>
      <c r="F84" s="131">
        <v>18462111</v>
      </c>
      <c r="G84" s="131">
        <v>2955332.51</v>
      </c>
      <c r="H84" s="76">
        <f t="shared" si="1"/>
        <v>15506778.49</v>
      </c>
    </row>
    <row r="85" spans="1:8" ht="26.4" outlineLevel="4" x14ac:dyDescent="0.25">
      <c r="A85" s="109" t="s">
        <v>183</v>
      </c>
      <c r="B85" s="108">
        <v>200</v>
      </c>
      <c r="C85" s="101" t="s">
        <v>271</v>
      </c>
      <c r="D85" s="101" t="s">
        <v>227</v>
      </c>
      <c r="E85" s="101" t="s">
        <v>184</v>
      </c>
      <c r="F85" s="131">
        <v>2430000</v>
      </c>
      <c r="G85" s="131">
        <v>223061.17</v>
      </c>
      <c r="H85" s="76">
        <f t="shared" si="1"/>
        <v>2206938.83</v>
      </c>
    </row>
    <row r="86" spans="1:8" ht="39.6" outlineLevel="4" x14ac:dyDescent="0.25">
      <c r="A86" s="109" t="s">
        <v>179</v>
      </c>
      <c r="B86" s="108">
        <v>200</v>
      </c>
      <c r="C86" s="101" t="s">
        <v>271</v>
      </c>
      <c r="D86" s="101" t="s">
        <v>227</v>
      </c>
      <c r="E86" s="101" t="s">
        <v>180</v>
      </c>
      <c r="F86" s="131">
        <v>5452011.6799999997</v>
      </c>
      <c r="G86" s="131">
        <v>1140651.8999999999</v>
      </c>
      <c r="H86" s="76">
        <f t="shared" si="1"/>
        <v>4311359.7799999993</v>
      </c>
    </row>
    <row r="87" spans="1:8" outlineLevel="2" x14ac:dyDescent="0.25">
      <c r="A87" s="109" t="s">
        <v>187</v>
      </c>
      <c r="B87" s="108">
        <v>200</v>
      </c>
      <c r="C87" s="101" t="s">
        <v>271</v>
      </c>
      <c r="D87" s="101" t="s">
        <v>227</v>
      </c>
      <c r="E87" s="101" t="s">
        <v>188</v>
      </c>
      <c r="F87" s="131">
        <v>10455150</v>
      </c>
      <c r="G87" s="131">
        <v>1590970.12</v>
      </c>
      <c r="H87" s="76">
        <f t="shared" si="1"/>
        <v>8864179.879999999</v>
      </c>
    </row>
    <row r="88" spans="1:8" outlineLevel="3" x14ac:dyDescent="0.25">
      <c r="A88" s="109" t="s">
        <v>181</v>
      </c>
      <c r="B88" s="108">
        <v>200</v>
      </c>
      <c r="C88" s="101" t="s">
        <v>271</v>
      </c>
      <c r="D88" s="101" t="s">
        <v>227</v>
      </c>
      <c r="E88" s="101" t="s">
        <v>182</v>
      </c>
      <c r="F88" s="131">
        <v>124949.32</v>
      </c>
      <c r="G88" s="131">
        <v>649.32000000000005</v>
      </c>
      <c r="H88" s="76">
        <f t="shared" si="1"/>
        <v>124300</v>
      </c>
    </row>
    <row r="89" spans="1:8" ht="39.6" outlineLevel="4" x14ac:dyDescent="0.25">
      <c r="A89" s="109" t="s">
        <v>365</v>
      </c>
      <c r="B89" s="108">
        <v>200</v>
      </c>
      <c r="C89" s="101" t="s">
        <v>271</v>
      </c>
      <c r="D89" s="101" t="s">
        <v>366</v>
      </c>
      <c r="E89" s="101" t="s">
        <v>25</v>
      </c>
      <c r="F89" s="131">
        <v>244122</v>
      </c>
      <c r="G89" s="131">
        <v>0</v>
      </c>
      <c r="H89" s="76">
        <f t="shared" si="1"/>
        <v>244122</v>
      </c>
    </row>
    <row r="90" spans="1:8" ht="39.6" outlineLevel="4" x14ac:dyDescent="0.25">
      <c r="A90" s="109" t="s">
        <v>179</v>
      </c>
      <c r="B90" s="108">
        <v>200</v>
      </c>
      <c r="C90" s="101" t="s">
        <v>271</v>
      </c>
      <c r="D90" s="101" t="s">
        <v>366</v>
      </c>
      <c r="E90" s="101" t="s">
        <v>180</v>
      </c>
      <c r="F90" s="131">
        <v>244122</v>
      </c>
      <c r="G90" s="131">
        <v>0</v>
      </c>
      <c r="H90" s="76">
        <f t="shared" si="1"/>
        <v>244122</v>
      </c>
    </row>
    <row r="91" spans="1:8" ht="39.6" outlineLevel="4" x14ac:dyDescent="0.25">
      <c r="A91" s="109" t="s">
        <v>142</v>
      </c>
      <c r="B91" s="108">
        <v>200</v>
      </c>
      <c r="C91" s="101" t="s">
        <v>271</v>
      </c>
      <c r="D91" s="101" t="s">
        <v>228</v>
      </c>
      <c r="E91" s="101" t="s">
        <v>25</v>
      </c>
      <c r="F91" s="131">
        <v>12242700</v>
      </c>
      <c r="G91" s="131">
        <v>1104294.6399999999</v>
      </c>
      <c r="H91" s="76">
        <f t="shared" si="1"/>
        <v>11138405.359999999</v>
      </c>
    </row>
    <row r="92" spans="1:8" ht="26.4" outlineLevel="2" x14ac:dyDescent="0.25">
      <c r="A92" s="109" t="s">
        <v>183</v>
      </c>
      <c r="B92" s="108">
        <v>200</v>
      </c>
      <c r="C92" s="101" t="s">
        <v>271</v>
      </c>
      <c r="D92" s="101" t="s">
        <v>228</v>
      </c>
      <c r="E92" s="101" t="s">
        <v>184</v>
      </c>
      <c r="F92" s="131">
        <v>3505100</v>
      </c>
      <c r="G92" s="131">
        <v>317437.05</v>
      </c>
      <c r="H92" s="76">
        <f t="shared" si="1"/>
        <v>3187662.95</v>
      </c>
    </row>
    <row r="93" spans="1:8" ht="39.6" outlineLevel="3" x14ac:dyDescent="0.25">
      <c r="A93" s="109" t="s">
        <v>179</v>
      </c>
      <c r="B93" s="108">
        <v>200</v>
      </c>
      <c r="C93" s="101" t="s">
        <v>271</v>
      </c>
      <c r="D93" s="101" t="s">
        <v>228</v>
      </c>
      <c r="E93" s="101" t="s">
        <v>180</v>
      </c>
      <c r="F93" s="131">
        <v>41300</v>
      </c>
      <c r="G93" s="131">
        <v>0</v>
      </c>
      <c r="H93" s="76">
        <f t="shared" si="1"/>
        <v>41300</v>
      </c>
    </row>
    <row r="94" spans="1:8" outlineLevel="4" x14ac:dyDescent="0.25">
      <c r="A94" s="109" t="s">
        <v>187</v>
      </c>
      <c r="B94" s="108">
        <v>200</v>
      </c>
      <c r="C94" s="101" t="s">
        <v>271</v>
      </c>
      <c r="D94" s="101" t="s">
        <v>228</v>
      </c>
      <c r="E94" s="101" t="s">
        <v>188</v>
      </c>
      <c r="F94" s="131">
        <v>8696300</v>
      </c>
      <c r="G94" s="131">
        <v>786857.59</v>
      </c>
      <c r="H94" s="76">
        <f t="shared" si="1"/>
        <v>7909442.4100000001</v>
      </c>
    </row>
    <row r="95" spans="1:8" ht="15.75" customHeight="1" outlineLevel="4" x14ac:dyDescent="0.25">
      <c r="A95" s="109" t="s">
        <v>143</v>
      </c>
      <c r="B95" s="108">
        <v>200</v>
      </c>
      <c r="C95" s="101" t="s">
        <v>272</v>
      </c>
      <c r="D95" s="101" t="s">
        <v>196</v>
      </c>
      <c r="E95" s="101" t="s">
        <v>25</v>
      </c>
      <c r="F95" s="131">
        <v>107619354</v>
      </c>
      <c r="G95" s="131">
        <v>13723565.84</v>
      </c>
      <c r="H95" s="76">
        <f t="shared" si="1"/>
        <v>93895788.159999996</v>
      </c>
    </row>
    <row r="96" spans="1:8" ht="26.4" outlineLevel="4" x14ac:dyDescent="0.25">
      <c r="A96" s="109" t="s">
        <v>229</v>
      </c>
      <c r="B96" s="108">
        <v>200</v>
      </c>
      <c r="C96" s="101" t="s">
        <v>272</v>
      </c>
      <c r="D96" s="101" t="s">
        <v>230</v>
      </c>
      <c r="E96" s="101" t="s">
        <v>25</v>
      </c>
      <c r="F96" s="131">
        <v>110000</v>
      </c>
      <c r="G96" s="131">
        <v>0</v>
      </c>
      <c r="H96" s="76">
        <f t="shared" ref="H96:H134" si="2">F96-G96</f>
        <v>110000</v>
      </c>
    </row>
    <row r="97" spans="1:8" ht="39.6" outlineLevel="4" x14ac:dyDescent="0.25">
      <c r="A97" s="109" t="s">
        <v>179</v>
      </c>
      <c r="B97" s="108">
        <v>200</v>
      </c>
      <c r="C97" s="101" t="s">
        <v>272</v>
      </c>
      <c r="D97" s="101" t="s">
        <v>230</v>
      </c>
      <c r="E97" s="101" t="s">
        <v>180</v>
      </c>
      <c r="F97" s="131">
        <v>110000</v>
      </c>
      <c r="G97" s="131">
        <v>0</v>
      </c>
      <c r="H97" s="76">
        <f t="shared" si="2"/>
        <v>110000</v>
      </c>
    </row>
    <row r="98" spans="1:8" ht="53.25" customHeight="1" outlineLevel="2" x14ac:dyDescent="0.25">
      <c r="A98" s="109" t="s">
        <v>216</v>
      </c>
      <c r="B98" s="108">
        <v>200</v>
      </c>
      <c r="C98" s="101" t="s">
        <v>272</v>
      </c>
      <c r="D98" s="101" t="s">
        <v>231</v>
      </c>
      <c r="E98" s="101" t="s">
        <v>25</v>
      </c>
      <c r="F98" s="131">
        <v>25388565</v>
      </c>
      <c r="G98" s="131">
        <v>5934943.1799999997</v>
      </c>
      <c r="H98" s="76">
        <f t="shared" si="2"/>
        <v>19453621.82</v>
      </c>
    </row>
    <row r="99" spans="1:8" ht="26.4" outlineLevel="3" x14ac:dyDescent="0.25">
      <c r="A99" s="109" t="s">
        <v>183</v>
      </c>
      <c r="B99" s="108">
        <v>200</v>
      </c>
      <c r="C99" s="101" t="s">
        <v>272</v>
      </c>
      <c r="D99" s="101" t="s">
        <v>231</v>
      </c>
      <c r="E99" s="101" t="s">
        <v>184</v>
      </c>
      <c r="F99" s="131">
        <v>2083500</v>
      </c>
      <c r="G99" s="131">
        <v>177594.67</v>
      </c>
      <c r="H99" s="76">
        <f t="shared" si="2"/>
        <v>1905905.33</v>
      </c>
    </row>
    <row r="100" spans="1:8" ht="39.6" outlineLevel="4" x14ac:dyDescent="0.25">
      <c r="A100" s="109" t="s">
        <v>179</v>
      </c>
      <c r="B100" s="108">
        <v>200</v>
      </c>
      <c r="C100" s="101" t="s">
        <v>272</v>
      </c>
      <c r="D100" s="101" t="s">
        <v>231</v>
      </c>
      <c r="E100" s="101" t="s">
        <v>180</v>
      </c>
      <c r="F100" s="131">
        <v>13206746.92</v>
      </c>
      <c r="G100" s="131">
        <v>3445441.49</v>
      </c>
      <c r="H100" s="76">
        <f t="shared" si="2"/>
        <v>9761305.4299999997</v>
      </c>
    </row>
    <row r="101" spans="1:8" outlineLevel="4" x14ac:dyDescent="0.25">
      <c r="A101" s="109" t="s">
        <v>187</v>
      </c>
      <c r="B101" s="108">
        <v>200</v>
      </c>
      <c r="C101" s="101" t="s">
        <v>272</v>
      </c>
      <c r="D101" s="101" t="s">
        <v>231</v>
      </c>
      <c r="E101" s="101" t="s">
        <v>188</v>
      </c>
      <c r="F101" s="131">
        <v>8924850</v>
      </c>
      <c r="G101" s="131">
        <v>2287808.94</v>
      </c>
      <c r="H101" s="76">
        <f t="shared" si="2"/>
        <v>6637041.0600000005</v>
      </c>
    </row>
    <row r="102" spans="1:8" outlineLevel="2" x14ac:dyDescent="0.25">
      <c r="A102" s="109" t="s">
        <v>181</v>
      </c>
      <c r="B102" s="108">
        <v>200</v>
      </c>
      <c r="C102" s="101" t="s">
        <v>272</v>
      </c>
      <c r="D102" s="101" t="s">
        <v>231</v>
      </c>
      <c r="E102" s="101" t="s">
        <v>182</v>
      </c>
      <c r="F102" s="131">
        <v>1173468.08</v>
      </c>
      <c r="G102" s="131">
        <v>24098.080000000002</v>
      </c>
      <c r="H102" s="76">
        <f t="shared" si="2"/>
        <v>1149370</v>
      </c>
    </row>
    <row r="103" spans="1:8" ht="39.6" outlineLevel="3" x14ac:dyDescent="0.25">
      <c r="A103" s="109" t="s">
        <v>365</v>
      </c>
      <c r="B103" s="108">
        <v>200</v>
      </c>
      <c r="C103" s="101" t="s">
        <v>272</v>
      </c>
      <c r="D103" s="101" t="s">
        <v>367</v>
      </c>
      <c r="E103" s="101" t="s">
        <v>25</v>
      </c>
      <c r="F103" s="131">
        <v>141818</v>
      </c>
      <c r="G103" s="131">
        <v>0</v>
      </c>
      <c r="H103" s="76">
        <f t="shared" si="2"/>
        <v>141818</v>
      </c>
    </row>
    <row r="104" spans="1:8" ht="15" customHeight="1" outlineLevel="4" x14ac:dyDescent="0.25">
      <c r="A104" s="109" t="s">
        <v>179</v>
      </c>
      <c r="B104" s="108">
        <v>200</v>
      </c>
      <c r="C104" s="101" t="s">
        <v>272</v>
      </c>
      <c r="D104" s="101" t="s">
        <v>367</v>
      </c>
      <c r="E104" s="101" t="s">
        <v>180</v>
      </c>
      <c r="F104" s="131">
        <v>141818</v>
      </c>
      <c r="G104" s="131">
        <v>0</v>
      </c>
      <c r="H104" s="76">
        <f t="shared" si="2"/>
        <v>141818</v>
      </c>
    </row>
    <row r="105" spans="1:8" ht="92.4" outlineLevel="4" x14ac:dyDescent="0.25">
      <c r="A105" s="109" t="s">
        <v>288</v>
      </c>
      <c r="B105" s="108">
        <v>200</v>
      </c>
      <c r="C105" s="101" t="s">
        <v>272</v>
      </c>
      <c r="D105" s="101" t="s">
        <v>232</v>
      </c>
      <c r="E105" s="101" t="s">
        <v>25</v>
      </c>
      <c r="F105" s="131">
        <v>377271</v>
      </c>
      <c r="G105" s="131">
        <v>78062.53</v>
      </c>
      <c r="H105" s="76">
        <f t="shared" si="2"/>
        <v>299208.46999999997</v>
      </c>
    </row>
    <row r="106" spans="1:8" ht="39.6" outlineLevel="4" x14ac:dyDescent="0.25">
      <c r="A106" s="109" t="s">
        <v>179</v>
      </c>
      <c r="B106" s="108">
        <v>200</v>
      </c>
      <c r="C106" s="101" t="s">
        <v>272</v>
      </c>
      <c r="D106" s="101" t="s">
        <v>232</v>
      </c>
      <c r="E106" s="101" t="s">
        <v>180</v>
      </c>
      <c r="F106" s="131">
        <v>377271</v>
      </c>
      <c r="G106" s="131">
        <v>78062.53</v>
      </c>
      <c r="H106" s="76">
        <f t="shared" si="2"/>
        <v>299208.46999999997</v>
      </c>
    </row>
    <row r="107" spans="1:8" ht="14.25" customHeight="1" outlineLevel="4" x14ac:dyDescent="0.25">
      <c r="A107" s="109" t="s">
        <v>289</v>
      </c>
      <c r="B107" s="108">
        <v>200</v>
      </c>
      <c r="C107" s="101" t="s">
        <v>272</v>
      </c>
      <c r="D107" s="101" t="s">
        <v>233</v>
      </c>
      <c r="E107" s="101" t="s">
        <v>25</v>
      </c>
      <c r="F107" s="131">
        <v>80671100</v>
      </c>
      <c r="G107" s="131">
        <v>7639818.2300000004</v>
      </c>
      <c r="H107" s="76">
        <f t="shared" si="2"/>
        <v>73031281.769999996</v>
      </c>
    </row>
    <row r="108" spans="1:8" ht="26.4" x14ac:dyDescent="0.25">
      <c r="A108" s="109" t="s">
        <v>183</v>
      </c>
      <c r="B108" s="108">
        <v>200</v>
      </c>
      <c r="C108" s="101" t="s">
        <v>272</v>
      </c>
      <c r="D108" s="101" t="s">
        <v>233</v>
      </c>
      <c r="E108" s="101" t="s">
        <v>184</v>
      </c>
      <c r="F108" s="131">
        <v>45446550</v>
      </c>
      <c r="G108" s="131">
        <v>4261358.82</v>
      </c>
      <c r="H108" s="76">
        <f t="shared" si="2"/>
        <v>41185191.18</v>
      </c>
    </row>
    <row r="109" spans="1:8" ht="39.6" outlineLevel="1" x14ac:dyDescent="0.25">
      <c r="A109" s="109" t="s">
        <v>179</v>
      </c>
      <c r="B109" s="108">
        <v>200</v>
      </c>
      <c r="C109" s="101" t="s">
        <v>272</v>
      </c>
      <c r="D109" s="101" t="s">
        <v>233</v>
      </c>
      <c r="E109" s="101" t="s">
        <v>180</v>
      </c>
      <c r="F109" s="131">
        <v>117850</v>
      </c>
      <c r="G109" s="131">
        <v>0</v>
      </c>
      <c r="H109" s="76">
        <f t="shared" si="2"/>
        <v>117850</v>
      </c>
    </row>
    <row r="110" spans="1:8" outlineLevel="2" x14ac:dyDescent="0.25">
      <c r="A110" s="109" t="s">
        <v>187</v>
      </c>
      <c r="B110" s="108">
        <v>200</v>
      </c>
      <c r="C110" s="101" t="s">
        <v>272</v>
      </c>
      <c r="D110" s="101" t="s">
        <v>233</v>
      </c>
      <c r="E110" s="101" t="s">
        <v>188</v>
      </c>
      <c r="F110" s="131">
        <v>35106700</v>
      </c>
      <c r="G110" s="131">
        <v>3378459.41</v>
      </c>
      <c r="H110" s="76">
        <f t="shared" si="2"/>
        <v>31728240.59</v>
      </c>
    </row>
    <row r="111" spans="1:8" ht="16.5" customHeight="1" outlineLevel="3" x14ac:dyDescent="0.25">
      <c r="A111" s="109" t="s">
        <v>144</v>
      </c>
      <c r="B111" s="108">
        <v>200</v>
      </c>
      <c r="C111" s="101" t="s">
        <v>272</v>
      </c>
      <c r="D111" s="101" t="s">
        <v>234</v>
      </c>
      <c r="E111" s="101" t="s">
        <v>25</v>
      </c>
      <c r="F111" s="131">
        <v>859000</v>
      </c>
      <c r="G111" s="131">
        <v>70741.899999999994</v>
      </c>
      <c r="H111" s="76">
        <f t="shared" si="2"/>
        <v>788258.1</v>
      </c>
    </row>
    <row r="112" spans="1:8" ht="26.4" outlineLevel="4" x14ac:dyDescent="0.25">
      <c r="A112" s="109" t="s">
        <v>183</v>
      </c>
      <c r="B112" s="108">
        <v>200</v>
      </c>
      <c r="C112" s="101" t="s">
        <v>272</v>
      </c>
      <c r="D112" s="101" t="s">
        <v>234</v>
      </c>
      <c r="E112" s="101" t="s">
        <v>184</v>
      </c>
      <c r="F112" s="131">
        <v>296900</v>
      </c>
      <c r="G112" s="131">
        <v>24482.83</v>
      </c>
      <c r="H112" s="76">
        <f t="shared" si="2"/>
        <v>272417.17</v>
      </c>
    </row>
    <row r="113" spans="1:8" outlineLevel="4" x14ac:dyDescent="0.25">
      <c r="A113" s="109" t="s">
        <v>187</v>
      </c>
      <c r="B113" s="108">
        <v>200</v>
      </c>
      <c r="C113" s="101" t="s">
        <v>272</v>
      </c>
      <c r="D113" s="101" t="s">
        <v>234</v>
      </c>
      <c r="E113" s="101" t="s">
        <v>188</v>
      </c>
      <c r="F113" s="131">
        <v>562100</v>
      </c>
      <c r="G113" s="131">
        <v>46259.07</v>
      </c>
      <c r="H113" s="76">
        <f t="shared" si="2"/>
        <v>515840.93</v>
      </c>
    </row>
    <row r="114" spans="1:8" ht="26.4" outlineLevel="2" x14ac:dyDescent="0.25">
      <c r="A114" s="109" t="s">
        <v>320</v>
      </c>
      <c r="B114" s="108">
        <v>200</v>
      </c>
      <c r="C114" s="101" t="s">
        <v>272</v>
      </c>
      <c r="D114" s="101" t="s">
        <v>321</v>
      </c>
      <c r="E114" s="101" t="s">
        <v>25</v>
      </c>
      <c r="F114" s="131">
        <v>71600</v>
      </c>
      <c r="G114" s="131">
        <v>0</v>
      </c>
      <c r="H114" s="76">
        <f t="shared" si="2"/>
        <v>71600</v>
      </c>
    </row>
    <row r="115" spans="1:8" ht="39.6" outlineLevel="3" x14ac:dyDescent="0.25">
      <c r="A115" s="109" t="s">
        <v>179</v>
      </c>
      <c r="B115" s="108">
        <v>200</v>
      </c>
      <c r="C115" s="101" t="s">
        <v>272</v>
      </c>
      <c r="D115" s="101" t="s">
        <v>321</v>
      </c>
      <c r="E115" s="101" t="s">
        <v>180</v>
      </c>
      <c r="F115" s="131">
        <v>71600</v>
      </c>
      <c r="G115" s="131">
        <v>0</v>
      </c>
      <c r="H115" s="76">
        <f t="shared" si="2"/>
        <v>71600</v>
      </c>
    </row>
    <row r="116" spans="1:8" outlineLevel="4" x14ac:dyDescent="0.25">
      <c r="A116" s="109" t="s">
        <v>322</v>
      </c>
      <c r="B116" s="108">
        <v>200</v>
      </c>
      <c r="C116" s="101" t="s">
        <v>323</v>
      </c>
      <c r="D116" s="101" t="s">
        <v>196</v>
      </c>
      <c r="E116" s="101" t="s">
        <v>25</v>
      </c>
      <c r="F116" s="131">
        <v>13455900</v>
      </c>
      <c r="G116" s="131">
        <v>1629214.5</v>
      </c>
      <c r="H116" s="76">
        <f t="shared" si="2"/>
        <v>11826685.5</v>
      </c>
    </row>
    <row r="117" spans="1:8" ht="26.4" outlineLevel="4" x14ac:dyDescent="0.25">
      <c r="A117" s="109" t="s">
        <v>216</v>
      </c>
      <c r="B117" s="108">
        <v>200</v>
      </c>
      <c r="C117" s="101" t="s">
        <v>323</v>
      </c>
      <c r="D117" s="101" t="s">
        <v>235</v>
      </c>
      <c r="E117" s="101" t="s">
        <v>25</v>
      </c>
      <c r="F117" s="131">
        <v>9165000</v>
      </c>
      <c r="G117" s="131">
        <v>1133322.77</v>
      </c>
      <c r="H117" s="76">
        <f t="shared" si="2"/>
        <v>8031677.2300000004</v>
      </c>
    </row>
    <row r="118" spans="1:8" ht="26.4" outlineLevel="4" x14ac:dyDescent="0.25">
      <c r="A118" s="109" t="s">
        <v>183</v>
      </c>
      <c r="B118" s="108">
        <v>200</v>
      </c>
      <c r="C118" s="101" t="s">
        <v>323</v>
      </c>
      <c r="D118" s="101" t="s">
        <v>235</v>
      </c>
      <c r="E118" s="101" t="s">
        <v>184</v>
      </c>
      <c r="F118" s="131">
        <v>8017311.2000000002</v>
      </c>
      <c r="G118" s="131">
        <v>880871.71</v>
      </c>
      <c r="H118" s="76">
        <f t="shared" si="2"/>
        <v>7136439.4900000002</v>
      </c>
    </row>
    <row r="119" spans="1:8" ht="39.6" outlineLevel="4" x14ac:dyDescent="0.25">
      <c r="A119" s="109" t="s">
        <v>179</v>
      </c>
      <c r="B119" s="108">
        <v>200</v>
      </c>
      <c r="C119" s="101" t="s">
        <v>323</v>
      </c>
      <c r="D119" s="101" t="s">
        <v>235</v>
      </c>
      <c r="E119" s="101" t="s">
        <v>180</v>
      </c>
      <c r="F119" s="131">
        <v>1007588.8</v>
      </c>
      <c r="G119" s="131">
        <v>252451.06</v>
      </c>
      <c r="H119" s="76">
        <f t="shared" si="2"/>
        <v>755137.74</v>
      </c>
    </row>
    <row r="120" spans="1:8" outlineLevel="4" x14ac:dyDescent="0.25">
      <c r="A120" s="109" t="s">
        <v>181</v>
      </c>
      <c r="B120" s="108">
        <v>200</v>
      </c>
      <c r="C120" s="101" t="s">
        <v>323</v>
      </c>
      <c r="D120" s="101" t="s">
        <v>235</v>
      </c>
      <c r="E120" s="101" t="s">
        <v>182</v>
      </c>
      <c r="F120" s="131">
        <v>140100</v>
      </c>
      <c r="G120" s="131">
        <v>0</v>
      </c>
      <c r="H120" s="76">
        <f t="shared" si="2"/>
        <v>140100</v>
      </c>
    </row>
    <row r="121" spans="1:8" ht="26.4" outlineLevel="4" x14ac:dyDescent="0.25">
      <c r="A121" s="109" t="s">
        <v>216</v>
      </c>
      <c r="B121" s="108">
        <v>200</v>
      </c>
      <c r="C121" s="101" t="s">
        <v>323</v>
      </c>
      <c r="D121" s="101" t="s">
        <v>236</v>
      </c>
      <c r="E121" s="101" t="s">
        <v>25</v>
      </c>
      <c r="F121" s="131">
        <v>4290900</v>
      </c>
      <c r="G121" s="131">
        <v>495891.73</v>
      </c>
      <c r="H121" s="76">
        <f t="shared" si="2"/>
        <v>3795008.27</v>
      </c>
    </row>
    <row r="122" spans="1:8" ht="26.4" outlineLevel="4" x14ac:dyDescent="0.25">
      <c r="A122" s="109" t="s">
        <v>183</v>
      </c>
      <c r="B122" s="108">
        <v>200</v>
      </c>
      <c r="C122" s="101" t="s">
        <v>323</v>
      </c>
      <c r="D122" s="101" t="s">
        <v>236</v>
      </c>
      <c r="E122" s="101" t="s">
        <v>184</v>
      </c>
      <c r="F122" s="131">
        <v>3873600</v>
      </c>
      <c r="G122" s="131">
        <v>414924.93</v>
      </c>
      <c r="H122" s="76">
        <f t="shared" si="2"/>
        <v>3458675.07</v>
      </c>
    </row>
    <row r="123" spans="1:8" ht="39.6" outlineLevel="3" x14ac:dyDescent="0.25">
      <c r="A123" s="109" t="s">
        <v>179</v>
      </c>
      <c r="B123" s="108">
        <v>200</v>
      </c>
      <c r="C123" s="101" t="s">
        <v>323</v>
      </c>
      <c r="D123" s="101" t="s">
        <v>236</v>
      </c>
      <c r="E123" s="101" t="s">
        <v>180</v>
      </c>
      <c r="F123" s="131">
        <v>393100</v>
      </c>
      <c r="G123" s="131">
        <v>76278.8</v>
      </c>
      <c r="H123" s="76">
        <f t="shared" si="2"/>
        <v>316821.2</v>
      </c>
    </row>
    <row r="124" spans="1:8" outlineLevel="4" x14ac:dyDescent="0.25">
      <c r="A124" s="109" t="s">
        <v>181</v>
      </c>
      <c r="B124" s="108">
        <v>200</v>
      </c>
      <c r="C124" s="101" t="s">
        <v>323</v>
      </c>
      <c r="D124" s="101" t="s">
        <v>236</v>
      </c>
      <c r="E124" s="101" t="s">
        <v>182</v>
      </c>
      <c r="F124" s="131">
        <v>24200</v>
      </c>
      <c r="G124" s="131">
        <v>4688</v>
      </c>
      <c r="H124" s="76">
        <f t="shared" si="2"/>
        <v>19512</v>
      </c>
    </row>
    <row r="125" spans="1:8" outlineLevel="2" x14ac:dyDescent="0.25">
      <c r="A125" s="109" t="s">
        <v>324</v>
      </c>
      <c r="B125" s="108">
        <v>200</v>
      </c>
      <c r="C125" s="101" t="s">
        <v>273</v>
      </c>
      <c r="D125" s="101" t="s">
        <v>196</v>
      </c>
      <c r="E125" s="101" t="s">
        <v>25</v>
      </c>
      <c r="F125" s="131">
        <v>57506</v>
      </c>
      <c r="G125" s="131">
        <v>0</v>
      </c>
      <c r="H125" s="76">
        <f t="shared" si="2"/>
        <v>57506</v>
      </c>
    </row>
    <row r="126" spans="1:8" ht="105.6" outlineLevel="3" x14ac:dyDescent="0.25">
      <c r="A126" s="110" t="s">
        <v>368</v>
      </c>
      <c r="B126" s="108">
        <v>200</v>
      </c>
      <c r="C126" s="101" t="s">
        <v>273</v>
      </c>
      <c r="D126" s="101" t="s">
        <v>237</v>
      </c>
      <c r="E126" s="101" t="s">
        <v>25</v>
      </c>
      <c r="F126" s="131">
        <v>57506</v>
      </c>
      <c r="G126" s="131">
        <v>0</v>
      </c>
      <c r="H126" s="76">
        <f t="shared" si="2"/>
        <v>57506</v>
      </c>
    </row>
    <row r="127" spans="1:8" ht="39.6" outlineLevel="4" x14ac:dyDescent="0.25">
      <c r="A127" s="109" t="s">
        <v>179</v>
      </c>
      <c r="B127" s="108">
        <v>200</v>
      </c>
      <c r="C127" s="101" t="s">
        <v>273</v>
      </c>
      <c r="D127" s="101" t="s">
        <v>237</v>
      </c>
      <c r="E127" s="101" t="s">
        <v>180</v>
      </c>
      <c r="F127" s="131">
        <v>57506</v>
      </c>
      <c r="G127" s="131">
        <v>0</v>
      </c>
      <c r="H127" s="76">
        <f t="shared" si="2"/>
        <v>57506</v>
      </c>
    </row>
    <row r="128" spans="1:8" outlineLevel="3" x14ac:dyDescent="0.25">
      <c r="A128" s="109" t="s">
        <v>325</v>
      </c>
      <c r="B128" s="108">
        <v>200</v>
      </c>
      <c r="C128" s="101" t="s">
        <v>274</v>
      </c>
      <c r="D128" s="101" t="s">
        <v>196</v>
      </c>
      <c r="E128" s="101" t="s">
        <v>25</v>
      </c>
      <c r="F128" s="131">
        <v>266000</v>
      </c>
      <c r="G128" s="131">
        <v>6000</v>
      </c>
      <c r="H128" s="76">
        <f t="shared" si="2"/>
        <v>260000</v>
      </c>
    </row>
    <row r="129" spans="1:8" ht="39.6" outlineLevel="4" x14ac:dyDescent="0.25">
      <c r="A129" s="109" t="s">
        <v>218</v>
      </c>
      <c r="B129" s="108">
        <v>200</v>
      </c>
      <c r="C129" s="101" t="s">
        <v>274</v>
      </c>
      <c r="D129" s="101" t="s">
        <v>238</v>
      </c>
      <c r="E129" s="101" t="s">
        <v>25</v>
      </c>
      <c r="F129" s="131">
        <v>80000</v>
      </c>
      <c r="G129" s="131">
        <v>0</v>
      </c>
      <c r="H129" s="76">
        <f t="shared" si="2"/>
        <v>80000</v>
      </c>
    </row>
    <row r="130" spans="1:8" ht="39.6" outlineLevel="4" x14ac:dyDescent="0.25">
      <c r="A130" s="109" t="s">
        <v>179</v>
      </c>
      <c r="B130" s="108">
        <v>200</v>
      </c>
      <c r="C130" s="101" t="s">
        <v>274</v>
      </c>
      <c r="D130" s="101" t="s">
        <v>238</v>
      </c>
      <c r="E130" s="101" t="s">
        <v>180</v>
      </c>
      <c r="F130" s="131">
        <v>80000</v>
      </c>
      <c r="G130" s="131">
        <v>0</v>
      </c>
      <c r="H130" s="76">
        <f t="shared" si="2"/>
        <v>80000</v>
      </c>
    </row>
    <row r="131" spans="1:8" ht="26.4" outlineLevel="4" x14ac:dyDescent="0.25">
      <c r="A131" s="109" t="s">
        <v>174</v>
      </c>
      <c r="B131" s="108">
        <v>200</v>
      </c>
      <c r="C131" s="101" t="s">
        <v>274</v>
      </c>
      <c r="D131" s="101" t="s">
        <v>239</v>
      </c>
      <c r="E131" s="101" t="s">
        <v>25</v>
      </c>
      <c r="F131" s="131">
        <v>40000</v>
      </c>
      <c r="G131" s="131">
        <v>0</v>
      </c>
      <c r="H131" s="76">
        <f t="shared" si="2"/>
        <v>40000</v>
      </c>
    </row>
    <row r="132" spans="1:8" ht="22.5" customHeight="1" outlineLevel="4" x14ac:dyDescent="0.25">
      <c r="A132" s="109" t="s">
        <v>160</v>
      </c>
      <c r="B132" s="108">
        <v>200</v>
      </c>
      <c r="C132" s="101" t="s">
        <v>274</v>
      </c>
      <c r="D132" s="101" t="s">
        <v>239</v>
      </c>
      <c r="E132" s="101" t="s">
        <v>109</v>
      </c>
      <c r="F132" s="131">
        <v>40000</v>
      </c>
      <c r="G132" s="131">
        <v>0</v>
      </c>
      <c r="H132" s="76">
        <f t="shared" si="2"/>
        <v>40000</v>
      </c>
    </row>
    <row r="133" spans="1:8" ht="39.6" outlineLevel="4" x14ac:dyDescent="0.25">
      <c r="A133" s="109" t="s">
        <v>218</v>
      </c>
      <c r="B133" s="108">
        <v>200</v>
      </c>
      <c r="C133" s="101" t="s">
        <v>274</v>
      </c>
      <c r="D133" s="101" t="s">
        <v>240</v>
      </c>
      <c r="E133" s="101" t="s">
        <v>25</v>
      </c>
      <c r="F133" s="131">
        <v>25000</v>
      </c>
      <c r="G133" s="131">
        <v>6000</v>
      </c>
      <c r="H133" s="76">
        <f t="shared" si="2"/>
        <v>19000</v>
      </c>
    </row>
    <row r="134" spans="1:8" ht="39.6" outlineLevel="1" x14ac:dyDescent="0.25">
      <c r="A134" s="109" t="s">
        <v>179</v>
      </c>
      <c r="B134" s="108">
        <v>200</v>
      </c>
      <c r="C134" s="101" t="s">
        <v>274</v>
      </c>
      <c r="D134" s="101" t="s">
        <v>240</v>
      </c>
      <c r="E134" s="101" t="s">
        <v>180</v>
      </c>
      <c r="F134" s="131">
        <v>25000</v>
      </c>
      <c r="G134" s="131">
        <v>6000</v>
      </c>
      <c r="H134" s="76">
        <f t="shared" si="2"/>
        <v>19000</v>
      </c>
    </row>
    <row r="135" spans="1:8" ht="30.75" customHeight="1" outlineLevel="2" x14ac:dyDescent="0.25">
      <c r="A135" s="109" t="s">
        <v>218</v>
      </c>
      <c r="B135" s="108">
        <v>200</v>
      </c>
      <c r="C135" s="101" t="s">
        <v>274</v>
      </c>
      <c r="D135" s="101" t="s">
        <v>241</v>
      </c>
      <c r="E135" s="101" t="s">
        <v>25</v>
      </c>
      <c r="F135" s="131">
        <v>33000</v>
      </c>
      <c r="G135" s="131">
        <v>0</v>
      </c>
      <c r="H135" s="76">
        <f t="shared" ref="H135:H218" si="3">F135-G135</f>
        <v>33000</v>
      </c>
    </row>
    <row r="136" spans="1:8" ht="39.6" outlineLevel="3" x14ac:dyDescent="0.25">
      <c r="A136" s="109" t="s">
        <v>179</v>
      </c>
      <c r="B136" s="108">
        <v>200</v>
      </c>
      <c r="C136" s="101" t="s">
        <v>274</v>
      </c>
      <c r="D136" s="101" t="s">
        <v>241</v>
      </c>
      <c r="E136" s="101" t="s">
        <v>180</v>
      </c>
      <c r="F136" s="131">
        <v>33000</v>
      </c>
      <c r="G136" s="131">
        <v>0</v>
      </c>
      <c r="H136" s="76">
        <f t="shared" si="3"/>
        <v>33000</v>
      </c>
    </row>
    <row r="137" spans="1:8" ht="31.5" customHeight="1" outlineLevel="4" x14ac:dyDescent="0.25">
      <c r="A137" s="109" t="s">
        <v>145</v>
      </c>
      <c r="B137" s="108">
        <v>200</v>
      </c>
      <c r="C137" s="101" t="s">
        <v>274</v>
      </c>
      <c r="D137" s="101" t="s">
        <v>242</v>
      </c>
      <c r="E137" s="101" t="s">
        <v>25</v>
      </c>
      <c r="F137" s="131">
        <v>50000</v>
      </c>
      <c r="G137" s="131">
        <v>0</v>
      </c>
      <c r="H137" s="76">
        <f t="shared" si="3"/>
        <v>50000</v>
      </c>
    </row>
    <row r="138" spans="1:8" outlineLevel="3" x14ac:dyDescent="0.25">
      <c r="A138" s="109" t="s">
        <v>187</v>
      </c>
      <c r="B138" s="108">
        <v>200</v>
      </c>
      <c r="C138" s="101" t="s">
        <v>274</v>
      </c>
      <c r="D138" s="101" t="s">
        <v>242</v>
      </c>
      <c r="E138" s="101" t="s">
        <v>188</v>
      </c>
      <c r="F138" s="131">
        <v>50000</v>
      </c>
      <c r="G138" s="131">
        <v>0</v>
      </c>
      <c r="H138" s="76">
        <f t="shared" si="3"/>
        <v>50000</v>
      </c>
    </row>
    <row r="139" spans="1:8" ht="41.25" customHeight="1" outlineLevel="2" x14ac:dyDescent="0.25">
      <c r="A139" s="109" t="s">
        <v>218</v>
      </c>
      <c r="B139" s="108">
        <v>200</v>
      </c>
      <c r="C139" s="101" t="s">
        <v>274</v>
      </c>
      <c r="D139" s="101" t="s">
        <v>243</v>
      </c>
      <c r="E139" s="101" t="s">
        <v>25</v>
      </c>
      <c r="F139" s="131">
        <v>28000</v>
      </c>
      <c r="G139" s="131">
        <v>0</v>
      </c>
      <c r="H139" s="76">
        <f t="shared" si="3"/>
        <v>28000</v>
      </c>
    </row>
    <row r="140" spans="1:8" ht="13.5" customHeight="1" outlineLevel="3" x14ac:dyDescent="0.25">
      <c r="A140" s="109" t="s">
        <v>179</v>
      </c>
      <c r="B140" s="108">
        <v>200</v>
      </c>
      <c r="C140" s="101" t="s">
        <v>274</v>
      </c>
      <c r="D140" s="101" t="s">
        <v>243</v>
      </c>
      <c r="E140" s="101" t="s">
        <v>180</v>
      </c>
      <c r="F140" s="131">
        <v>28000</v>
      </c>
      <c r="G140" s="131">
        <v>0</v>
      </c>
      <c r="H140" s="76">
        <f t="shared" si="3"/>
        <v>28000</v>
      </c>
    </row>
    <row r="141" spans="1:8" ht="118.8" outlineLevel="4" x14ac:dyDescent="0.25">
      <c r="A141" s="110" t="s">
        <v>326</v>
      </c>
      <c r="B141" s="108">
        <v>200</v>
      </c>
      <c r="C141" s="101" t="s">
        <v>274</v>
      </c>
      <c r="D141" s="101" t="s">
        <v>327</v>
      </c>
      <c r="E141" s="101" t="s">
        <v>25</v>
      </c>
      <c r="F141" s="131">
        <v>10000</v>
      </c>
      <c r="G141" s="131">
        <v>0</v>
      </c>
      <c r="H141" s="76">
        <f t="shared" si="3"/>
        <v>10000</v>
      </c>
    </row>
    <row r="142" spans="1:8" s="69" customFormat="1" ht="39.6" outlineLevel="4" x14ac:dyDescent="0.25">
      <c r="A142" s="109" t="s">
        <v>179</v>
      </c>
      <c r="B142" s="108">
        <v>200</v>
      </c>
      <c r="C142" s="101" t="s">
        <v>274</v>
      </c>
      <c r="D142" s="101" t="s">
        <v>327</v>
      </c>
      <c r="E142" s="101" t="s">
        <v>180</v>
      </c>
      <c r="F142" s="131">
        <v>10000</v>
      </c>
      <c r="G142" s="131">
        <v>0</v>
      </c>
      <c r="H142" s="76">
        <f t="shared" si="3"/>
        <v>10000</v>
      </c>
    </row>
    <row r="143" spans="1:8" outlineLevel="4" x14ac:dyDescent="0.25">
      <c r="A143" s="109" t="s">
        <v>146</v>
      </c>
      <c r="B143" s="108">
        <v>200</v>
      </c>
      <c r="C143" s="101" t="s">
        <v>275</v>
      </c>
      <c r="D143" s="101" t="s">
        <v>196</v>
      </c>
      <c r="E143" s="101" t="s">
        <v>25</v>
      </c>
      <c r="F143" s="131">
        <v>5406600</v>
      </c>
      <c r="G143" s="131">
        <v>458866.07</v>
      </c>
      <c r="H143" s="76">
        <f t="shared" si="3"/>
        <v>4947733.93</v>
      </c>
    </row>
    <row r="144" spans="1:8" ht="26.4" outlineLevel="4" x14ac:dyDescent="0.25">
      <c r="A144" s="109" t="s">
        <v>197</v>
      </c>
      <c r="B144" s="108">
        <v>200</v>
      </c>
      <c r="C144" s="101" t="s">
        <v>275</v>
      </c>
      <c r="D144" s="101" t="s">
        <v>202</v>
      </c>
      <c r="E144" s="101" t="s">
        <v>25</v>
      </c>
      <c r="F144" s="131">
        <v>1643300</v>
      </c>
      <c r="G144" s="131">
        <v>143845.98000000001</v>
      </c>
      <c r="H144" s="76">
        <f t="shared" si="3"/>
        <v>1499454.02</v>
      </c>
    </row>
    <row r="145" spans="1:8" ht="26.4" outlineLevel="1" x14ac:dyDescent="0.25">
      <c r="A145" s="109" t="s">
        <v>177</v>
      </c>
      <c r="B145" s="108">
        <v>200</v>
      </c>
      <c r="C145" s="101" t="s">
        <v>275</v>
      </c>
      <c r="D145" s="101" t="s">
        <v>202</v>
      </c>
      <c r="E145" s="101" t="s">
        <v>178</v>
      </c>
      <c r="F145" s="131">
        <v>1643300</v>
      </c>
      <c r="G145" s="131">
        <v>143845.98000000001</v>
      </c>
      <c r="H145" s="76">
        <f t="shared" si="3"/>
        <v>1499454.02</v>
      </c>
    </row>
    <row r="146" spans="1:8" ht="26.4" outlineLevel="4" x14ac:dyDescent="0.25">
      <c r="A146" s="109" t="s">
        <v>216</v>
      </c>
      <c r="B146" s="108">
        <v>200</v>
      </c>
      <c r="C146" s="101" t="s">
        <v>275</v>
      </c>
      <c r="D146" s="101" t="s">
        <v>328</v>
      </c>
      <c r="E146" s="101" t="s">
        <v>25</v>
      </c>
      <c r="F146" s="131">
        <v>3461300</v>
      </c>
      <c r="G146" s="131">
        <v>259932.04</v>
      </c>
      <c r="H146" s="76">
        <f t="shared" si="3"/>
        <v>3201367.96</v>
      </c>
    </row>
    <row r="147" spans="1:8" ht="32.25" customHeight="1" outlineLevel="4" x14ac:dyDescent="0.25">
      <c r="A147" s="109" t="s">
        <v>183</v>
      </c>
      <c r="B147" s="108">
        <v>200</v>
      </c>
      <c r="C147" s="101" t="s">
        <v>275</v>
      </c>
      <c r="D147" s="101" t="s">
        <v>328</v>
      </c>
      <c r="E147" s="101" t="s">
        <v>184</v>
      </c>
      <c r="F147" s="131">
        <v>3026500</v>
      </c>
      <c r="G147" s="131">
        <v>204489.09</v>
      </c>
      <c r="H147" s="76">
        <f t="shared" si="3"/>
        <v>2822010.91</v>
      </c>
    </row>
    <row r="148" spans="1:8" ht="39.6" outlineLevel="4" x14ac:dyDescent="0.25">
      <c r="A148" s="109" t="s">
        <v>179</v>
      </c>
      <c r="B148" s="108">
        <v>200</v>
      </c>
      <c r="C148" s="101" t="s">
        <v>275</v>
      </c>
      <c r="D148" s="101" t="s">
        <v>328</v>
      </c>
      <c r="E148" s="101" t="s">
        <v>180</v>
      </c>
      <c r="F148" s="131">
        <v>432000</v>
      </c>
      <c r="G148" s="131">
        <v>55442.95</v>
      </c>
      <c r="H148" s="76">
        <f t="shared" si="3"/>
        <v>376557.05</v>
      </c>
    </row>
    <row r="149" spans="1:8" ht="16.5" customHeight="1" outlineLevel="4" x14ac:dyDescent="0.25">
      <c r="A149" s="109" t="s">
        <v>181</v>
      </c>
      <c r="B149" s="108">
        <v>200</v>
      </c>
      <c r="C149" s="101" t="s">
        <v>275</v>
      </c>
      <c r="D149" s="101" t="s">
        <v>328</v>
      </c>
      <c r="E149" s="101" t="s">
        <v>182</v>
      </c>
      <c r="F149" s="131">
        <v>2800</v>
      </c>
      <c r="G149" s="131">
        <v>0</v>
      </c>
      <c r="H149" s="76">
        <f t="shared" si="3"/>
        <v>2800</v>
      </c>
    </row>
    <row r="150" spans="1:8" ht="39.6" outlineLevel="1" x14ac:dyDescent="0.25">
      <c r="A150" s="109" t="s">
        <v>148</v>
      </c>
      <c r="B150" s="108">
        <v>200</v>
      </c>
      <c r="C150" s="101" t="s">
        <v>275</v>
      </c>
      <c r="D150" s="101" t="s">
        <v>244</v>
      </c>
      <c r="E150" s="101" t="s">
        <v>25</v>
      </c>
      <c r="F150" s="131">
        <v>302000</v>
      </c>
      <c r="G150" s="131">
        <v>55088.05</v>
      </c>
      <c r="H150" s="76">
        <f t="shared" si="3"/>
        <v>246911.95</v>
      </c>
    </row>
    <row r="151" spans="1:8" ht="26.4" outlineLevel="2" x14ac:dyDescent="0.25">
      <c r="A151" s="109" t="s">
        <v>177</v>
      </c>
      <c r="B151" s="108">
        <v>200</v>
      </c>
      <c r="C151" s="101" t="s">
        <v>275</v>
      </c>
      <c r="D151" s="101" t="s">
        <v>244</v>
      </c>
      <c r="E151" s="101" t="s">
        <v>178</v>
      </c>
      <c r="F151" s="131">
        <v>287650</v>
      </c>
      <c r="G151" s="131">
        <v>54428.05</v>
      </c>
      <c r="H151" s="76">
        <f t="shared" si="3"/>
        <v>233221.95</v>
      </c>
    </row>
    <row r="152" spans="1:8" ht="39.6" outlineLevel="3" x14ac:dyDescent="0.25">
      <c r="A152" s="109" t="s">
        <v>179</v>
      </c>
      <c r="B152" s="108">
        <v>200</v>
      </c>
      <c r="C152" s="101" t="s">
        <v>275</v>
      </c>
      <c r="D152" s="101" t="s">
        <v>244</v>
      </c>
      <c r="E152" s="101" t="s">
        <v>180</v>
      </c>
      <c r="F152" s="131">
        <v>14350</v>
      </c>
      <c r="G152" s="131">
        <v>660</v>
      </c>
      <c r="H152" s="76">
        <f t="shared" si="3"/>
        <v>13690</v>
      </c>
    </row>
    <row r="153" spans="1:8" ht="22.5" customHeight="1" outlineLevel="1" x14ac:dyDescent="0.25">
      <c r="A153" s="109" t="s">
        <v>149</v>
      </c>
      <c r="B153" s="108">
        <v>200</v>
      </c>
      <c r="C153" s="101" t="s">
        <v>276</v>
      </c>
      <c r="D153" s="101" t="s">
        <v>196</v>
      </c>
      <c r="E153" s="101" t="s">
        <v>25</v>
      </c>
      <c r="F153" s="131">
        <v>25591507</v>
      </c>
      <c r="G153" s="131">
        <v>3773285.64</v>
      </c>
      <c r="H153" s="76">
        <f t="shared" si="3"/>
        <v>21818221.359999999</v>
      </c>
    </row>
    <row r="154" spans="1:8" outlineLevel="2" x14ac:dyDescent="0.25">
      <c r="A154" s="109" t="s">
        <v>150</v>
      </c>
      <c r="B154" s="108">
        <v>200</v>
      </c>
      <c r="C154" s="101" t="s">
        <v>277</v>
      </c>
      <c r="D154" s="101" t="s">
        <v>196</v>
      </c>
      <c r="E154" s="101" t="s">
        <v>25</v>
      </c>
      <c r="F154" s="131">
        <v>23258632</v>
      </c>
      <c r="G154" s="131">
        <v>3532088.42</v>
      </c>
      <c r="H154" s="76">
        <f t="shared" si="3"/>
        <v>19726543.579999998</v>
      </c>
    </row>
    <row r="155" spans="1:8" ht="34.5" customHeight="1" outlineLevel="4" x14ac:dyDescent="0.25">
      <c r="A155" s="109" t="s">
        <v>216</v>
      </c>
      <c r="B155" s="108">
        <v>200</v>
      </c>
      <c r="C155" s="101" t="s">
        <v>277</v>
      </c>
      <c r="D155" s="101" t="s">
        <v>245</v>
      </c>
      <c r="E155" s="101" t="s">
        <v>25</v>
      </c>
      <c r="F155" s="131">
        <v>8252928</v>
      </c>
      <c r="G155" s="131">
        <v>1123547.51</v>
      </c>
      <c r="H155" s="76">
        <f t="shared" si="3"/>
        <v>7129380.4900000002</v>
      </c>
    </row>
    <row r="156" spans="1:8" ht="26.4" outlineLevel="3" x14ac:dyDescent="0.25">
      <c r="A156" s="109" t="s">
        <v>183</v>
      </c>
      <c r="B156" s="108">
        <v>200</v>
      </c>
      <c r="C156" s="101" t="s">
        <v>277</v>
      </c>
      <c r="D156" s="101" t="s">
        <v>245</v>
      </c>
      <c r="E156" s="101" t="s">
        <v>184</v>
      </c>
      <c r="F156" s="131">
        <v>6106800</v>
      </c>
      <c r="G156" s="131">
        <v>625494.89</v>
      </c>
      <c r="H156" s="76">
        <f t="shared" si="3"/>
        <v>5481305.1100000003</v>
      </c>
    </row>
    <row r="157" spans="1:8" ht="19.5" customHeight="1" outlineLevel="4" x14ac:dyDescent="0.25">
      <c r="A157" s="109" t="s">
        <v>179</v>
      </c>
      <c r="B157" s="108">
        <v>200</v>
      </c>
      <c r="C157" s="101" t="s">
        <v>277</v>
      </c>
      <c r="D157" s="101" t="s">
        <v>245</v>
      </c>
      <c r="E157" s="101" t="s">
        <v>180</v>
      </c>
      <c r="F157" s="131">
        <v>2102428</v>
      </c>
      <c r="G157" s="131">
        <v>487507.41</v>
      </c>
      <c r="H157" s="76">
        <f t="shared" si="3"/>
        <v>1614920.59</v>
      </c>
    </row>
    <row r="158" spans="1:8" outlineLevel="4" x14ac:dyDescent="0.25">
      <c r="A158" s="109" t="s">
        <v>181</v>
      </c>
      <c r="B158" s="108">
        <v>200</v>
      </c>
      <c r="C158" s="101" t="s">
        <v>277</v>
      </c>
      <c r="D158" s="101" t="s">
        <v>245</v>
      </c>
      <c r="E158" s="101" t="s">
        <v>182</v>
      </c>
      <c r="F158" s="131">
        <v>43700</v>
      </c>
      <c r="G158" s="131">
        <v>10545.21</v>
      </c>
      <c r="H158" s="76">
        <f t="shared" si="3"/>
        <v>33154.79</v>
      </c>
    </row>
    <row r="159" spans="1:8" ht="26.4" outlineLevel="2" x14ac:dyDescent="0.25">
      <c r="A159" s="109" t="s">
        <v>216</v>
      </c>
      <c r="B159" s="108">
        <v>200</v>
      </c>
      <c r="C159" s="101" t="s">
        <v>277</v>
      </c>
      <c r="D159" s="101" t="s">
        <v>246</v>
      </c>
      <c r="E159" s="101" t="s">
        <v>25</v>
      </c>
      <c r="F159" s="131">
        <v>890800</v>
      </c>
      <c r="G159" s="131">
        <v>136608.85</v>
      </c>
      <c r="H159" s="76">
        <f t="shared" si="3"/>
        <v>754191.15</v>
      </c>
    </row>
    <row r="160" spans="1:8" s="69" customFormat="1" ht="26.4" outlineLevel="3" x14ac:dyDescent="0.25">
      <c r="A160" s="109" t="s">
        <v>183</v>
      </c>
      <c r="B160" s="108">
        <v>200</v>
      </c>
      <c r="C160" s="101" t="s">
        <v>277</v>
      </c>
      <c r="D160" s="101" t="s">
        <v>246</v>
      </c>
      <c r="E160" s="101" t="s">
        <v>184</v>
      </c>
      <c r="F160" s="131">
        <v>622600</v>
      </c>
      <c r="G160" s="131">
        <v>63841.27</v>
      </c>
      <c r="H160" s="76">
        <f t="shared" si="3"/>
        <v>558758.73</v>
      </c>
    </row>
    <row r="161" spans="1:8" ht="26.25" customHeight="1" outlineLevel="4" x14ac:dyDescent="0.25">
      <c r="A161" s="109" t="s">
        <v>179</v>
      </c>
      <c r="B161" s="108">
        <v>200</v>
      </c>
      <c r="C161" s="101" t="s">
        <v>277</v>
      </c>
      <c r="D161" s="101" t="s">
        <v>246</v>
      </c>
      <c r="E161" s="101" t="s">
        <v>180</v>
      </c>
      <c r="F161" s="131">
        <v>267600</v>
      </c>
      <c r="G161" s="131">
        <v>72765.25</v>
      </c>
      <c r="H161" s="76">
        <f t="shared" si="3"/>
        <v>194834.75</v>
      </c>
    </row>
    <row r="162" spans="1:8" outlineLevel="4" x14ac:dyDescent="0.25">
      <c r="A162" s="109" t="s">
        <v>181</v>
      </c>
      <c r="B162" s="108">
        <v>200</v>
      </c>
      <c r="C162" s="101" t="s">
        <v>277</v>
      </c>
      <c r="D162" s="101" t="s">
        <v>246</v>
      </c>
      <c r="E162" s="101" t="s">
        <v>182</v>
      </c>
      <c r="F162" s="131">
        <v>600</v>
      </c>
      <c r="G162" s="131">
        <v>2.33</v>
      </c>
      <c r="H162" s="76">
        <f t="shared" si="3"/>
        <v>597.66999999999996</v>
      </c>
    </row>
    <row r="163" spans="1:8" ht="28.5" customHeight="1" outlineLevel="3" x14ac:dyDescent="0.25">
      <c r="A163" s="109" t="s">
        <v>216</v>
      </c>
      <c r="B163" s="108">
        <v>200</v>
      </c>
      <c r="C163" s="101" t="s">
        <v>277</v>
      </c>
      <c r="D163" s="101" t="s">
        <v>247</v>
      </c>
      <c r="E163" s="101" t="s">
        <v>25</v>
      </c>
      <c r="F163" s="131">
        <v>14043904</v>
      </c>
      <c r="G163" s="131">
        <v>2271932.06</v>
      </c>
      <c r="H163" s="76">
        <f t="shared" si="3"/>
        <v>11771971.939999999</v>
      </c>
    </row>
    <row r="164" spans="1:8" ht="26.4" outlineLevel="4" x14ac:dyDescent="0.25">
      <c r="A164" s="109" t="s">
        <v>183</v>
      </c>
      <c r="B164" s="108">
        <v>200</v>
      </c>
      <c r="C164" s="101" t="s">
        <v>277</v>
      </c>
      <c r="D164" s="101" t="s">
        <v>247</v>
      </c>
      <c r="E164" s="101" t="s">
        <v>184</v>
      </c>
      <c r="F164" s="131">
        <v>8712100</v>
      </c>
      <c r="G164" s="131">
        <v>875866.26</v>
      </c>
      <c r="H164" s="76">
        <f t="shared" si="3"/>
        <v>7836233.7400000002</v>
      </c>
    </row>
    <row r="165" spans="1:8" ht="39.6" outlineLevel="1" x14ac:dyDescent="0.25">
      <c r="A165" s="109" t="s">
        <v>179</v>
      </c>
      <c r="B165" s="108">
        <v>200</v>
      </c>
      <c r="C165" s="101" t="s">
        <v>277</v>
      </c>
      <c r="D165" s="101" t="s">
        <v>247</v>
      </c>
      <c r="E165" s="101" t="s">
        <v>180</v>
      </c>
      <c r="F165" s="131">
        <v>5283204</v>
      </c>
      <c r="G165" s="131">
        <v>1385467.03</v>
      </c>
      <c r="H165" s="76">
        <f t="shared" si="3"/>
        <v>3897736.9699999997</v>
      </c>
    </row>
    <row r="166" spans="1:8" outlineLevel="2" x14ac:dyDescent="0.25">
      <c r="A166" s="109" t="s">
        <v>181</v>
      </c>
      <c r="B166" s="108">
        <v>200</v>
      </c>
      <c r="C166" s="101" t="s">
        <v>277</v>
      </c>
      <c r="D166" s="101" t="s">
        <v>247</v>
      </c>
      <c r="E166" s="101" t="s">
        <v>182</v>
      </c>
      <c r="F166" s="131">
        <v>48600</v>
      </c>
      <c r="G166" s="131">
        <v>10598.77</v>
      </c>
      <c r="H166" s="76">
        <f t="shared" si="3"/>
        <v>38001.229999999996</v>
      </c>
    </row>
    <row r="167" spans="1:8" ht="26.4" outlineLevel="3" x14ac:dyDescent="0.25">
      <c r="A167" s="109" t="s">
        <v>134</v>
      </c>
      <c r="B167" s="108">
        <v>200</v>
      </c>
      <c r="C167" s="101" t="s">
        <v>277</v>
      </c>
      <c r="D167" s="101" t="s">
        <v>248</v>
      </c>
      <c r="E167" s="101" t="s">
        <v>25</v>
      </c>
      <c r="F167" s="131">
        <v>71000</v>
      </c>
      <c r="G167" s="131">
        <v>0</v>
      </c>
      <c r="H167" s="76">
        <f t="shared" si="3"/>
        <v>71000</v>
      </c>
    </row>
    <row r="168" spans="1:8" ht="39.6" outlineLevel="4" x14ac:dyDescent="0.25">
      <c r="A168" s="109" t="s">
        <v>179</v>
      </c>
      <c r="B168" s="108">
        <v>200</v>
      </c>
      <c r="C168" s="101" t="s">
        <v>277</v>
      </c>
      <c r="D168" s="101" t="s">
        <v>248</v>
      </c>
      <c r="E168" s="101" t="s">
        <v>180</v>
      </c>
      <c r="F168" s="131">
        <v>71000</v>
      </c>
      <c r="G168" s="131">
        <v>0</v>
      </c>
      <c r="H168" s="76">
        <f t="shared" si="3"/>
        <v>71000</v>
      </c>
    </row>
    <row r="169" spans="1:8" ht="26.4" outlineLevel="2" x14ac:dyDescent="0.25">
      <c r="A169" s="109" t="s">
        <v>151</v>
      </c>
      <c r="B169" s="108">
        <v>200</v>
      </c>
      <c r="C169" s="101" t="s">
        <v>278</v>
      </c>
      <c r="D169" s="101" t="s">
        <v>196</v>
      </c>
      <c r="E169" s="101" t="s">
        <v>25</v>
      </c>
      <c r="F169" s="131">
        <v>2332875</v>
      </c>
      <c r="G169" s="131">
        <v>241197.22</v>
      </c>
      <c r="H169" s="76">
        <f t="shared" si="3"/>
        <v>2091677.78</v>
      </c>
    </row>
    <row r="170" spans="1:8" ht="26.4" outlineLevel="2" x14ac:dyDescent="0.25">
      <c r="A170" s="109" t="s">
        <v>197</v>
      </c>
      <c r="B170" s="108">
        <v>200</v>
      </c>
      <c r="C170" s="101" t="s">
        <v>278</v>
      </c>
      <c r="D170" s="101" t="s">
        <v>202</v>
      </c>
      <c r="E170" s="101" t="s">
        <v>25</v>
      </c>
      <c r="F170" s="131">
        <v>945575</v>
      </c>
      <c r="G170" s="131">
        <v>94864.18</v>
      </c>
      <c r="H170" s="76">
        <f t="shared" si="3"/>
        <v>850710.82000000007</v>
      </c>
    </row>
    <row r="171" spans="1:8" ht="26.4" outlineLevel="2" x14ac:dyDescent="0.25">
      <c r="A171" s="109" t="s">
        <v>177</v>
      </c>
      <c r="B171" s="108">
        <v>200</v>
      </c>
      <c r="C171" s="101" t="s">
        <v>278</v>
      </c>
      <c r="D171" s="101" t="s">
        <v>202</v>
      </c>
      <c r="E171" s="101" t="s">
        <v>178</v>
      </c>
      <c r="F171" s="131">
        <v>945575</v>
      </c>
      <c r="G171" s="131">
        <v>94864.18</v>
      </c>
      <c r="H171" s="76">
        <f t="shared" si="3"/>
        <v>850710.82000000007</v>
      </c>
    </row>
    <row r="172" spans="1:8" ht="30.75" customHeight="1" outlineLevel="2" x14ac:dyDescent="0.25">
      <c r="A172" s="109" t="s">
        <v>216</v>
      </c>
      <c r="B172" s="108">
        <v>200</v>
      </c>
      <c r="C172" s="101" t="s">
        <v>278</v>
      </c>
      <c r="D172" s="101" t="s">
        <v>249</v>
      </c>
      <c r="E172" s="101" t="s">
        <v>25</v>
      </c>
      <c r="F172" s="131">
        <v>1387300</v>
      </c>
      <c r="G172" s="131">
        <v>146333.04</v>
      </c>
      <c r="H172" s="76">
        <f t="shared" si="3"/>
        <v>1240966.96</v>
      </c>
    </row>
    <row r="173" spans="1:8" ht="29.25" customHeight="1" outlineLevel="2" x14ac:dyDescent="0.25">
      <c r="A173" s="109" t="s">
        <v>183</v>
      </c>
      <c r="B173" s="108">
        <v>200</v>
      </c>
      <c r="C173" s="101" t="s">
        <v>278</v>
      </c>
      <c r="D173" s="101" t="s">
        <v>249</v>
      </c>
      <c r="E173" s="101" t="s">
        <v>184</v>
      </c>
      <c r="F173" s="131">
        <v>1088000</v>
      </c>
      <c r="G173" s="131">
        <v>128617.66</v>
      </c>
      <c r="H173" s="76">
        <f t="shared" si="3"/>
        <v>959382.34</v>
      </c>
    </row>
    <row r="174" spans="1:8" ht="39.6" outlineLevel="2" x14ac:dyDescent="0.25">
      <c r="A174" s="109" t="s">
        <v>179</v>
      </c>
      <c r="B174" s="108">
        <v>200</v>
      </c>
      <c r="C174" s="101" t="s">
        <v>278</v>
      </c>
      <c r="D174" s="101" t="s">
        <v>249</v>
      </c>
      <c r="E174" s="101" t="s">
        <v>180</v>
      </c>
      <c r="F174" s="131">
        <v>299100</v>
      </c>
      <c r="G174" s="131">
        <v>17625.78</v>
      </c>
      <c r="H174" s="76">
        <f t="shared" si="3"/>
        <v>281474.21999999997</v>
      </c>
    </row>
    <row r="175" spans="1:8" ht="30.75" customHeight="1" outlineLevel="2" x14ac:dyDescent="0.25">
      <c r="A175" s="109" t="s">
        <v>181</v>
      </c>
      <c r="B175" s="108">
        <v>200</v>
      </c>
      <c r="C175" s="101" t="s">
        <v>278</v>
      </c>
      <c r="D175" s="101" t="s">
        <v>249</v>
      </c>
      <c r="E175" s="101" t="s">
        <v>182</v>
      </c>
      <c r="F175" s="131">
        <v>200</v>
      </c>
      <c r="G175" s="131">
        <v>89.6</v>
      </c>
      <c r="H175" s="76">
        <f t="shared" si="3"/>
        <v>110.4</v>
      </c>
    </row>
    <row r="176" spans="1:8" outlineLevel="2" x14ac:dyDescent="0.25">
      <c r="A176" s="109" t="s">
        <v>152</v>
      </c>
      <c r="B176" s="108">
        <v>200</v>
      </c>
      <c r="C176" s="101" t="s">
        <v>279</v>
      </c>
      <c r="D176" s="101" t="s">
        <v>196</v>
      </c>
      <c r="E176" s="101" t="s">
        <v>25</v>
      </c>
      <c r="F176" s="131">
        <v>17707175</v>
      </c>
      <c r="G176" s="131">
        <v>1310266.93</v>
      </c>
      <c r="H176" s="76">
        <f t="shared" si="3"/>
        <v>16396908.07</v>
      </c>
    </row>
    <row r="177" spans="1:8" outlineLevel="2" x14ac:dyDescent="0.25">
      <c r="A177" s="109" t="s">
        <v>153</v>
      </c>
      <c r="B177" s="108">
        <v>200</v>
      </c>
      <c r="C177" s="101" t="s">
        <v>280</v>
      </c>
      <c r="D177" s="101" t="s">
        <v>196</v>
      </c>
      <c r="E177" s="101" t="s">
        <v>25</v>
      </c>
      <c r="F177" s="131">
        <v>3091100</v>
      </c>
      <c r="G177" s="131">
        <v>515182.24</v>
      </c>
      <c r="H177" s="76">
        <f t="shared" si="3"/>
        <v>2575917.7599999998</v>
      </c>
    </row>
    <row r="178" spans="1:8" ht="29.25" customHeight="1" outlineLevel="2" x14ac:dyDescent="0.25">
      <c r="A178" s="109" t="s">
        <v>154</v>
      </c>
      <c r="B178" s="108">
        <v>200</v>
      </c>
      <c r="C178" s="101" t="s">
        <v>280</v>
      </c>
      <c r="D178" s="101" t="s">
        <v>329</v>
      </c>
      <c r="E178" s="101" t="s">
        <v>25</v>
      </c>
      <c r="F178" s="131">
        <v>3091100</v>
      </c>
      <c r="G178" s="131">
        <v>515182.24</v>
      </c>
      <c r="H178" s="76">
        <f t="shared" si="3"/>
        <v>2575917.7599999998</v>
      </c>
    </row>
    <row r="179" spans="1:8" ht="26.4" outlineLevel="2" x14ac:dyDescent="0.25">
      <c r="A179" s="109" t="s">
        <v>191</v>
      </c>
      <c r="B179" s="108">
        <v>200</v>
      </c>
      <c r="C179" s="101" t="s">
        <v>280</v>
      </c>
      <c r="D179" s="101" t="s">
        <v>329</v>
      </c>
      <c r="E179" s="101" t="s">
        <v>27</v>
      </c>
      <c r="F179" s="131">
        <v>3091100</v>
      </c>
      <c r="G179" s="131">
        <v>515182.24</v>
      </c>
      <c r="H179" s="76">
        <f t="shared" si="3"/>
        <v>2575917.7599999998</v>
      </c>
    </row>
    <row r="180" spans="1:8" outlineLevel="2" x14ac:dyDescent="0.25">
      <c r="A180" s="109" t="s">
        <v>155</v>
      </c>
      <c r="B180" s="108">
        <v>200</v>
      </c>
      <c r="C180" s="101" t="s">
        <v>281</v>
      </c>
      <c r="D180" s="101" t="s">
        <v>196</v>
      </c>
      <c r="E180" s="101" t="s">
        <v>25</v>
      </c>
      <c r="F180" s="131">
        <v>2450075</v>
      </c>
      <c r="G180" s="131">
        <v>24460.720000000001</v>
      </c>
      <c r="H180" s="76">
        <f t="shared" si="3"/>
        <v>2425614.2799999998</v>
      </c>
    </row>
    <row r="181" spans="1:8" ht="20.25" customHeight="1" outlineLevel="2" x14ac:dyDescent="0.25">
      <c r="A181" s="109" t="s">
        <v>250</v>
      </c>
      <c r="B181" s="108">
        <v>200</v>
      </c>
      <c r="C181" s="101" t="s">
        <v>281</v>
      </c>
      <c r="D181" s="101" t="s">
        <v>290</v>
      </c>
      <c r="E181" s="101" t="s">
        <v>25</v>
      </c>
      <c r="F181" s="131">
        <v>228375</v>
      </c>
      <c r="G181" s="131">
        <v>0</v>
      </c>
      <c r="H181" s="76">
        <f t="shared" si="3"/>
        <v>228375</v>
      </c>
    </row>
    <row r="182" spans="1:8" ht="26.4" outlineLevel="2" x14ac:dyDescent="0.25">
      <c r="A182" s="109" t="s">
        <v>189</v>
      </c>
      <c r="B182" s="108">
        <v>200</v>
      </c>
      <c r="C182" s="101" t="s">
        <v>281</v>
      </c>
      <c r="D182" s="101" t="s">
        <v>290</v>
      </c>
      <c r="E182" s="101" t="s">
        <v>190</v>
      </c>
      <c r="F182" s="131">
        <v>228375</v>
      </c>
      <c r="G182" s="131">
        <v>0</v>
      </c>
      <c r="H182" s="76">
        <f t="shared" si="3"/>
        <v>228375</v>
      </c>
    </row>
    <row r="183" spans="1:8" ht="145.19999999999999" outlineLevel="2" x14ac:dyDescent="0.25">
      <c r="A183" s="110" t="s">
        <v>372</v>
      </c>
      <c r="B183" s="108">
        <v>200</v>
      </c>
      <c r="C183" s="101" t="s">
        <v>281</v>
      </c>
      <c r="D183" s="101" t="s">
        <v>330</v>
      </c>
      <c r="E183" s="101" t="s">
        <v>25</v>
      </c>
      <c r="F183" s="131">
        <v>117300</v>
      </c>
      <c r="G183" s="131">
        <v>0</v>
      </c>
      <c r="H183" s="76">
        <f t="shared" si="3"/>
        <v>117300</v>
      </c>
    </row>
    <row r="184" spans="1:8" ht="39.6" outlineLevel="2" x14ac:dyDescent="0.25">
      <c r="A184" s="109" t="s">
        <v>179</v>
      </c>
      <c r="B184" s="108">
        <v>200</v>
      </c>
      <c r="C184" s="101" t="s">
        <v>281</v>
      </c>
      <c r="D184" s="101" t="s">
        <v>330</v>
      </c>
      <c r="E184" s="101" t="s">
        <v>180</v>
      </c>
      <c r="F184" s="131">
        <v>2300</v>
      </c>
      <c r="G184" s="131">
        <v>0</v>
      </c>
      <c r="H184" s="76">
        <f t="shared" si="3"/>
        <v>2300</v>
      </c>
    </row>
    <row r="185" spans="1:8" ht="26.4" outlineLevel="2" x14ac:dyDescent="0.25">
      <c r="A185" s="109" t="s">
        <v>189</v>
      </c>
      <c r="B185" s="108">
        <v>200</v>
      </c>
      <c r="C185" s="101" t="s">
        <v>281</v>
      </c>
      <c r="D185" s="101" t="s">
        <v>330</v>
      </c>
      <c r="E185" s="101" t="s">
        <v>190</v>
      </c>
      <c r="F185" s="131">
        <v>115000</v>
      </c>
      <c r="G185" s="131">
        <v>0</v>
      </c>
      <c r="H185" s="76">
        <f t="shared" si="3"/>
        <v>115000</v>
      </c>
    </row>
    <row r="186" spans="1:8" ht="43.5" customHeight="1" outlineLevel="2" x14ac:dyDescent="0.25">
      <c r="A186" s="109" t="s">
        <v>156</v>
      </c>
      <c r="B186" s="108">
        <v>200</v>
      </c>
      <c r="C186" s="101" t="s">
        <v>281</v>
      </c>
      <c r="D186" s="101" t="s">
        <v>331</v>
      </c>
      <c r="E186" s="101" t="s">
        <v>25</v>
      </c>
      <c r="F186" s="131">
        <v>2102400</v>
      </c>
      <c r="G186" s="131">
        <v>22460.720000000001</v>
      </c>
      <c r="H186" s="76">
        <f t="shared" si="3"/>
        <v>2079939.28</v>
      </c>
    </row>
    <row r="187" spans="1:8" ht="39.6" outlineLevel="3" x14ac:dyDescent="0.25">
      <c r="A187" s="109" t="s">
        <v>179</v>
      </c>
      <c r="B187" s="108">
        <v>200</v>
      </c>
      <c r="C187" s="101" t="s">
        <v>281</v>
      </c>
      <c r="D187" s="101" t="s">
        <v>331</v>
      </c>
      <c r="E187" s="101" t="s">
        <v>180</v>
      </c>
      <c r="F187" s="131">
        <v>41224</v>
      </c>
      <c r="G187" s="131">
        <v>0</v>
      </c>
      <c r="H187" s="76">
        <f t="shared" si="3"/>
        <v>41224</v>
      </c>
    </row>
    <row r="188" spans="1:8" ht="33" customHeight="1" outlineLevel="4" x14ac:dyDescent="0.25">
      <c r="A188" s="109" t="s">
        <v>189</v>
      </c>
      <c r="B188" s="108">
        <v>200</v>
      </c>
      <c r="C188" s="101" t="s">
        <v>281</v>
      </c>
      <c r="D188" s="101" t="s">
        <v>331</v>
      </c>
      <c r="E188" s="101" t="s">
        <v>190</v>
      </c>
      <c r="F188" s="131">
        <v>2061176</v>
      </c>
      <c r="G188" s="131">
        <v>22460.720000000001</v>
      </c>
      <c r="H188" s="76">
        <f t="shared" si="3"/>
        <v>2038715.28</v>
      </c>
    </row>
    <row r="189" spans="1:8" s="69" customFormat="1" ht="31.5" customHeight="1" outlineLevel="2" x14ac:dyDescent="0.25">
      <c r="A189" s="109" t="s">
        <v>123</v>
      </c>
      <c r="B189" s="108">
        <v>200</v>
      </c>
      <c r="C189" s="101" t="s">
        <v>281</v>
      </c>
      <c r="D189" s="101" t="s">
        <v>211</v>
      </c>
      <c r="E189" s="101" t="s">
        <v>25</v>
      </c>
      <c r="F189" s="131">
        <v>2000</v>
      </c>
      <c r="G189" s="131">
        <v>2000</v>
      </c>
      <c r="H189" s="76">
        <f t="shared" si="3"/>
        <v>0</v>
      </c>
    </row>
    <row r="190" spans="1:8" x14ac:dyDescent="0.25">
      <c r="A190" s="109" t="s">
        <v>160</v>
      </c>
      <c r="B190" s="108">
        <v>200</v>
      </c>
      <c r="C190" s="101" t="s">
        <v>281</v>
      </c>
      <c r="D190" s="101" t="s">
        <v>211</v>
      </c>
      <c r="E190" s="101" t="s">
        <v>109</v>
      </c>
      <c r="F190" s="131">
        <v>2000</v>
      </c>
      <c r="G190" s="131">
        <v>2000</v>
      </c>
      <c r="H190" s="76">
        <f t="shared" si="3"/>
        <v>0</v>
      </c>
    </row>
    <row r="191" spans="1:8" ht="20.25" customHeight="1" x14ac:dyDescent="0.25">
      <c r="A191" s="109" t="s">
        <v>157</v>
      </c>
      <c r="B191" s="108">
        <v>200</v>
      </c>
      <c r="C191" s="101" t="s">
        <v>282</v>
      </c>
      <c r="D191" s="101" t="s">
        <v>196</v>
      </c>
      <c r="E191" s="101" t="s">
        <v>25</v>
      </c>
      <c r="F191" s="131">
        <v>10659400</v>
      </c>
      <c r="G191" s="131">
        <v>604141.31000000006</v>
      </c>
      <c r="H191" s="76">
        <f t="shared" si="3"/>
        <v>10055258.689999999</v>
      </c>
    </row>
    <row r="192" spans="1:8" ht="39.6" x14ac:dyDescent="0.25">
      <c r="A192" s="109" t="s">
        <v>158</v>
      </c>
      <c r="B192" s="108">
        <v>200</v>
      </c>
      <c r="C192" s="101" t="s">
        <v>282</v>
      </c>
      <c r="D192" s="101" t="s">
        <v>332</v>
      </c>
      <c r="E192" s="101" t="s">
        <v>25</v>
      </c>
      <c r="F192" s="131">
        <v>474700</v>
      </c>
      <c r="G192" s="131">
        <v>83280.399999999994</v>
      </c>
      <c r="H192" s="76">
        <f t="shared" si="3"/>
        <v>391419.6</v>
      </c>
    </row>
    <row r="193" spans="1:8" ht="26.4" x14ac:dyDescent="0.25">
      <c r="A193" s="109" t="s">
        <v>191</v>
      </c>
      <c r="B193" s="108">
        <v>200</v>
      </c>
      <c r="C193" s="101" t="s">
        <v>282</v>
      </c>
      <c r="D193" s="101" t="s">
        <v>332</v>
      </c>
      <c r="E193" s="101" t="s">
        <v>27</v>
      </c>
      <c r="F193" s="131">
        <v>474700</v>
      </c>
      <c r="G193" s="131">
        <v>83280.399999999994</v>
      </c>
      <c r="H193" s="76">
        <f t="shared" si="3"/>
        <v>391419.6</v>
      </c>
    </row>
    <row r="194" spans="1:8" ht="26.4" x14ac:dyDescent="0.25">
      <c r="A194" s="109" t="s">
        <v>159</v>
      </c>
      <c r="B194" s="108">
        <v>200</v>
      </c>
      <c r="C194" s="101" t="s">
        <v>282</v>
      </c>
      <c r="D194" s="101" t="s">
        <v>333</v>
      </c>
      <c r="E194" s="101" t="s">
        <v>25</v>
      </c>
      <c r="F194" s="131">
        <v>204800</v>
      </c>
      <c r="G194" s="131">
        <v>17302.93</v>
      </c>
      <c r="H194" s="76">
        <f t="shared" si="3"/>
        <v>187497.07</v>
      </c>
    </row>
    <row r="195" spans="1:8" ht="26.4" x14ac:dyDescent="0.25">
      <c r="A195" s="109" t="s">
        <v>189</v>
      </c>
      <c r="B195" s="108">
        <v>200</v>
      </c>
      <c r="C195" s="101" t="s">
        <v>282</v>
      </c>
      <c r="D195" s="101" t="s">
        <v>333</v>
      </c>
      <c r="E195" s="101" t="s">
        <v>190</v>
      </c>
      <c r="F195" s="131">
        <v>204800</v>
      </c>
      <c r="G195" s="131">
        <v>17302.93</v>
      </c>
      <c r="H195" s="76">
        <f t="shared" si="3"/>
        <v>187497.07</v>
      </c>
    </row>
    <row r="196" spans="1:8" ht="37.5" customHeight="1" x14ac:dyDescent="0.25">
      <c r="A196" s="109" t="s">
        <v>161</v>
      </c>
      <c r="B196" s="108">
        <v>200</v>
      </c>
      <c r="C196" s="101" t="s">
        <v>282</v>
      </c>
      <c r="D196" s="101" t="s">
        <v>334</v>
      </c>
      <c r="E196" s="101" t="s">
        <v>25</v>
      </c>
      <c r="F196" s="131">
        <v>2658200</v>
      </c>
      <c r="G196" s="131">
        <v>229069.98</v>
      </c>
      <c r="H196" s="76">
        <f t="shared" si="3"/>
        <v>2429130.02</v>
      </c>
    </row>
    <row r="197" spans="1:8" ht="39.6" x14ac:dyDescent="0.25">
      <c r="A197" s="109" t="s">
        <v>179</v>
      </c>
      <c r="B197" s="108">
        <v>200</v>
      </c>
      <c r="C197" s="101" t="s">
        <v>282</v>
      </c>
      <c r="D197" s="101" t="s">
        <v>334</v>
      </c>
      <c r="E197" s="101" t="s">
        <v>180</v>
      </c>
      <c r="F197" s="131">
        <v>52122</v>
      </c>
      <c r="G197" s="131">
        <v>0</v>
      </c>
      <c r="H197" s="76">
        <f t="shared" si="3"/>
        <v>52122</v>
      </c>
    </row>
    <row r="198" spans="1:8" ht="26.4" x14ac:dyDescent="0.25">
      <c r="A198" s="109" t="s">
        <v>191</v>
      </c>
      <c r="B198" s="108">
        <v>200</v>
      </c>
      <c r="C198" s="101" t="s">
        <v>282</v>
      </c>
      <c r="D198" s="101" t="s">
        <v>334</v>
      </c>
      <c r="E198" s="101" t="s">
        <v>27</v>
      </c>
      <c r="F198" s="131">
        <v>2606078</v>
      </c>
      <c r="G198" s="131">
        <v>229069.98</v>
      </c>
      <c r="H198" s="76">
        <f t="shared" si="3"/>
        <v>2377008.02</v>
      </c>
    </row>
    <row r="199" spans="1:8" ht="52.8" x14ac:dyDescent="0.25">
      <c r="A199" s="109" t="s">
        <v>251</v>
      </c>
      <c r="B199" s="108">
        <v>200</v>
      </c>
      <c r="C199" s="101" t="s">
        <v>282</v>
      </c>
      <c r="D199" s="101" t="s">
        <v>369</v>
      </c>
      <c r="E199" s="101" t="s">
        <v>25</v>
      </c>
      <c r="F199" s="131">
        <v>5100000</v>
      </c>
      <c r="G199" s="131">
        <v>0</v>
      </c>
      <c r="H199" s="76">
        <f t="shared" si="3"/>
        <v>5100000</v>
      </c>
    </row>
    <row r="200" spans="1:8" x14ac:dyDescent="0.25">
      <c r="A200" s="109" t="s">
        <v>185</v>
      </c>
      <c r="B200" s="108">
        <v>200</v>
      </c>
      <c r="C200" s="101" t="s">
        <v>282</v>
      </c>
      <c r="D200" s="101" t="s">
        <v>369</v>
      </c>
      <c r="E200" s="101" t="s">
        <v>186</v>
      </c>
      <c r="F200" s="131">
        <v>5100000</v>
      </c>
      <c r="G200" s="131">
        <v>0</v>
      </c>
      <c r="H200" s="76">
        <f t="shared" si="3"/>
        <v>5100000</v>
      </c>
    </row>
    <row r="201" spans="1:8" ht="92.4" x14ac:dyDescent="0.25">
      <c r="A201" s="110" t="s">
        <v>370</v>
      </c>
      <c r="B201" s="108">
        <v>200</v>
      </c>
      <c r="C201" s="101" t="s">
        <v>282</v>
      </c>
      <c r="D201" s="101" t="s">
        <v>252</v>
      </c>
      <c r="E201" s="101" t="s">
        <v>25</v>
      </c>
      <c r="F201" s="131">
        <v>2221700</v>
      </c>
      <c r="G201" s="131">
        <v>274488</v>
      </c>
      <c r="H201" s="76">
        <f t="shared" si="3"/>
        <v>1947212</v>
      </c>
    </row>
    <row r="202" spans="1:8" ht="39.6" x14ac:dyDescent="0.25">
      <c r="A202" s="109" t="s">
        <v>179</v>
      </c>
      <c r="B202" s="108">
        <v>200</v>
      </c>
      <c r="C202" s="101" t="s">
        <v>282</v>
      </c>
      <c r="D202" s="101" t="s">
        <v>252</v>
      </c>
      <c r="E202" s="101" t="s">
        <v>180</v>
      </c>
      <c r="F202" s="131">
        <v>43563</v>
      </c>
      <c r="G202" s="131">
        <v>5130.66</v>
      </c>
      <c r="H202" s="76">
        <f t="shared" si="3"/>
        <v>38432.339999999997</v>
      </c>
    </row>
    <row r="203" spans="1:8" ht="26.4" x14ac:dyDescent="0.25">
      <c r="A203" s="109" t="s">
        <v>189</v>
      </c>
      <c r="B203" s="108">
        <v>200</v>
      </c>
      <c r="C203" s="101" t="s">
        <v>282</v>
      </c>
      <c r="D203" s="101" t="s">
        <v>252</v>
      </c>
      <c r="E203" s="101" t="s">
        <v>190</v>
      </c>
      <c r="F203" s="131">
        <v>2178137</v>
      </c>
      <c r="G203" s="131">
        <v>269357.34000000003</v>
      </c>
      <c r="H203" s="76">
        <f t="shared" si="3"/>
        <v>1908779.66</v>
      </c>
    </row>
    <row r="204" spans="1:8" ht="26.4" x14ac:dyDescent="0.25">
      <c r="A204" s="109" t="s">
        <v>162</v>
      </c>
      <c r="B204" s="108">
        <v>200</v>
      </c>
      <c r="C204" s="101" t="s">
        <v>283</v>
      </c>
      <c r="D204" s="101" t="s">
        <v>196</v>
      </c>
      <c r="E204" s="101" t="s">
        <v>25</v>
      </c>
      <c r="F204" s="131">
        <v>1506600</v>
      </c>
      <c r="G204" s="131">
        <v>166482.66</v>
      </c>
      <c r="H204" s="76">
        <f t="shared" si="3"/>
        <v>1340117.3400000001</v>
      </c>
    </row>
    <row r="205" spans="1:8" ht="26.4" x14ac:dyDescent="0.25">
      <c r="A205" s="109" t="s">
        <v>147</v>
      </c>
      <c r="B205" s="108">
        <v>200</v>
      </c>
      <c r="C205" s="101" t="s">
        <v>283</v>
      </c>
      <c r="D205" s="101" t="s">
        <v>335</v>
      </c>
      <c r="E205" s="101" t="s">
        <v>25</v>
      </c>
      <c r="F205" s="131">
        <v>1156600</v>
      </c>
      <c r="G205" s="131">
        <v>81482.66</v>
      </c>
      <c r="H205" s="76">
        <f t="shared" si="3"/>
        <v>1075117.3400000001</v>
      </c>
    </row>
    <row r="206" spans="1:8" ht="26.4" x14ac:dyDescent="0.25">
      <c r="A206" s="109" t="s">
        <v>177</v>
      </c>
      <c r="B206" s="108">
        <v>200</v>
      </c>
      <c r="C206" s="101" t="s">
        <v>283</v>
      </c>
      <c r="D206" s="101" t="s">
        <v>335</v>
      </c>
      <c r="E206" s="101" t="s">
        <v>178</v>
      </c>
      <c r="F206" s="131">
        <v>1063000</v>
      </c>
      <c r="G206" s="131">
        <v>79467.55</v>
      </c>
      <c r="H206" s="76">
        <f t="shared" si="3"/>
        <v>983532.45</v>
      </c>
    </row>
    <row r="207" spans="1:8" ht="39.6" x14ac:dyDescent="0.25">
      <c r="A207" s="109" t="s">
        <v>179</v>
      </c>
      <c r="B207" s="108">
        <v>200</v>
      </c>
      <c r="C207" s="101" t="s">
        <v>283</v>
      </c>
      <c r="D207" s="101" t="s">
        <v>335</v>
      </c>
      <c r="E207" s="101" t="s">
        <v>180</v>
      </c>
      <c r="F207" s="131">
        <v>93600</v>
      </c>
      <c r="G207" s="131">
        <v>2015.11</v>
      </c>
      <c r="H207" s="76">
        <f t="shared" si="3"/>
        <v>91584.89</v>
      </c>
    </row>
    <row r="208" spans="1:8" ht="39.6" x14ac:dyDescent="0.25">
      <c r="A208" s="109" t="s">
        <v>253</v>
      </c>
      <c r="B208" s="108">
        <v>200</v>
      </c>
      <c r="C208" s="101" t="s">
        <v>283</v>
      </c>
      <c r="D208" s="101" t="s">
        <v>254</v>
      </c>
      <c r="E208" s="101" t="s">
        <v>25</v>
      </c>
      <c r="F208" s="131">
        <v>10000</v>
      </c>
      <c r="G208" s="131">
        <v>0</v>
      </c>
      <c r="H208" s="76">
        <f t="shared" si="3"/>
        <v>10000</v>
      </c>
    </row>
    <row r="209" spans="1:8" ht="44.25" customHeight="1" x14ac:dyDescent="0.25">
      <c r="A209" s="109" t="s">
        <v>164</v>
      </c>
      <c r="B209" s="108">
        <v>200</v>
      </c>
      <c r="C209" s="101" t="s">
        <v>283</v>
      </c>
      <c r="D209" s="101" t="s">
        <v>254</v>
      </c>
      <c r="E209" s="101" t="s">
        <v>110</v>
      </c>
      <c r="F209" s="131">
        <v>10000</v>
      </c>
      <c r="G209" s="131">
        <v>0</v>
      </c>
      <c r="H209" s="76">
        <f t="shared" si="3"/>
        <v>10000</v>
      </c>
    </row>
    <row r="210" spans="1:8" ht="24.75" customHeight="1" x14ac:dyDescent="0.25">
      <c r="A210" s="109" t="s">
        <v>163</v>
      </c>
      <c r="B210" s="108">
        <v>200</v>
      </c>
      <c r="C210" s="101" t="s">
        <v>283</v>
      </c>
      <c r="D210" s="101" t="s">
        <v>255</v>
      </c>
      <c r="E210" s="101" t="s">
        <v>25</v>
      </c>
      <c r="F210" s="131">
        <v>340000</v>
      </c>
      <c r="G210" s="131">
        <v>85000</v>
      </c>
      <c r="H210" s="76">
        <f t="shared" si="3"/>
        <v>255000</v>
      </c>
    </row>
    <row r="211" spans="1:8" ht="39.6" x14ac:dyDescent="0.25">
      <c r="A211" s="109" t="s">
        <v>164</v>
      </c>
      <c r="B211" s="108">
        <v>200</v>
      </c>
      <c r="C211" s="101" t="s">
        <v>283</v>
      </c>
      <c r="D211" s="101" t="s">
        <v>255</v>
      </c>
      <c r="E211" s="101" t="s">
        <v>110</v>
      </c>
      <c r="F211" s="131">
        <v>340000</v>
      </c>
      <c r="G211" s="131">
        <v>85000</v>
      </c>
      <c r="H211" s="76">
        <f t="shared" si="3"/>
        <v>255000</v>
      </c>
    </row>
    <row r="212" spans="1:8" x14ac:dyDescent="0.25">
      <c r="A212" s="109" t="s">
        <v>165</v>
      </c>
      <c r="B212" s="108">
        <v>200</v>
      </c>
      <c r="C212" s="101" t="s">
        <v>284</v>
      </c>
      <c r="D212" s="101" t="s">
        <v>196</v>
      </c>
      <c r="E212" s="101" t="s">
        <v>25</v>
      </c>
      <c r="F212" s="131">
        <v>10000</v>
      </c>
      <c r="G212" s="131">
        <v>7000</v>
      </c>
      <c r="H212" s="76">
        <f t="shared" si="3"/>
        <v>3000</v>
      </c>
    </row>
    <row r="213" spans="1:8" x14ac:dyDescent="0.25">
      <c r="A213" s="109" t="s">
        <v>166</v>
      </c>
      <c r="B213" s="108">
        <v>200</v>
      </c>
      <c r="C213" s="101" t="s">
        <v>285</v>
      </c>
      <c r="D213" s="101" t="s">
        <v>196</v>
      </c>
      <c r="E213" s="101" t="s">
        <v>25</v>
      </c>
      <c r="F213" s="131">
        <v>10000</v>
      </c>
      <c r="G213" s="131">
        <v>7000</v>
      </c>
      <c r="H213" s="76">
        <f t="shared" si="3"/>
        <v>3000</v>
      </c>
    </row>
    <row r="214" spans="1:8" x14ac:dyDescent="0.25">
      <c r="A214" s="109" t="s">
        <v>256</v>
      </c>
      <c r="B214" s="138">
        <v>200</v>
      </c>
      <c r="C214" s="101" t="s">
        <v>285</v>
      </c>
      <c r="D214" s="101" t="s">
        <v>257</v>
      </c>
      <c r="E214" s="101" t="s">
        <v>25</v>
      </c>
      <c r="F214" s="131">
        <v>10000</v>
      </c>
      <c r="G214" s="131">
        <v>7000</v>
      </c>
      <c r="H214" s="76">
        <f t="shared" si="3"/>
        <v>3000</v>
      </c>
    </row>
    <row r="215" spans="1:8" ht="39.6" x14ac:dyDescent="0.25">
      <c r="A215" s="109" t="s">
        <v>179</v>
      </c>
      <c r="B215" s="108">
        <v>200</v>
      </c>
      <c r="C215" s="101" t="s">
        <v>285</v>
      </c>
      <c r="D215" s="101" t="s">
        <v>257</v>
      </c>
      <c r="E215" s="101" t="s">
        <v>180</v>
      </c>
      <c r="F215" s="131">
        <v>10000</v>
      </c>
      <c r="G215" s="131">
        <v>7000</v>
      </c>
      <c r="H215" s="76">
        <f t="shared" si="3"/>
        <v>3000</v>
      </c>
    </row>
    <row r="216" spans="1:8" ht="26.4" x14ac:dyDescent="0.25">
      <c r="A216" s="109" t="s">
        <v>336</v>
      </c>
      <c r="B216" s="108">
        <v>200</v>
      </c>
      <c r="C216" s="101" t="s">
        <v>337</v>
      </c>
      <c r="D216" s="101" t="s">
        <v>196</v>
      </c>
      <c r="E216" s="101" t="s">
        <v>25</v>
      </c>
      <c r="F216" s="131">
        <v>20000</v>
      </c>
      <c r="G216" s="131">
        <v>0</v>
      </c>
      <c r="H216" s="76">
        <f t="shared" si="3"/>
        <v>20000</v>
      </c>
    </row>
    <row r="217" spans="1:8" ht="26.4" x14ac:dyDescent="0.25">
      <c r="A217" s="109" t="s">
        <v>338</v>
      </c>
      <c r="B217" s="108">
        <v>200</v>
      </c>
      <c r="C217" s="101" t="s">
        <v>339</v>
      </c>
      <c r="D217" s="101" t="s">
        <v>196</v>
      </c>
      <c r="E217" s="101" t="s">
        <v>25</v>
      </c>
      <c r="F217" s="131">
        <v>20000</v>
      </c>
      <c r="G217" s="131">
        <v>0</v>
      </c>
      <c r="H217" s="76">
        <f>F217-G217</f>
        <v>20000</v>
      </c>
    </row>
    <row r="218" spans="1:8" ht="26.4" x14ac:dyDescent="0.25">
      <c r="A218" s="109" t="s">
        <v>340</v>
      </c>
      <c r="B218" s="108">
        <v>200</v>
      </c>
      <c r="C218" s="101" t="s">
        <v>339</v>
      </c>
      <c r="D218" s="101" t="s">
        <v>341</v>
      </c>
      <c r="E218" s="101" t="s">
        <v>25</v>
      </c>
      <c r="F218" s="131">
        <v>20000</v>
      </c>
      <c r="G218" s="131">
        <v>0</v>
      </c>
      <c r="H218" s="76">
        <f t="shared" si="3"/>
        <v>20000</v>
      </c>
    </row>
    <row r="219" spans="1:8" x14ac:dyDescent="0.25">
      <c r="A219" s="109" t="s">
        <v>342</v>
      </c>
      <c r="B219" s="108">
        <v>200</v>
      </c>
      <c r="C219" s="101" t="s">
        <v>339</v>
      </c>
      <c r="D219" s="101" t="s">
        <v>341</v>
      </c>
      <c r="E219" s="101" t="s">
        <v>343</v>
      </c>
      <c r="F219" s="131">
        <v>20000</v>
      </c>
      <c r="G219" s="131">
        <v>0</v>
      </c>
      <c r="H219" s="76">
        <f t="shared" ref="H219:H227" si="4">F219-G219</f>
        <v>20000</v>
      </c>
    </row>
    <row r="220" spans="1:8" ht="39.6" x14ac:dyDescent="0.25">
      <c r="A220" s="109" t="s">
        <v>176</v>
      </c>
      <c r="B220" s="108">
        <v>200</v>
      </c>
      <c r="C220" s="101" t="s">
        <v>286</v>
      </c>
      <c r="D220" s="101" t="s">
        <v>196</v>
      </c>
      <c r="E220" s="101" t="s">
        <v>25</v>
      </c>
      <c r="F220" s="131">
        <v>21678500</v>
      </c>
      <c r="G220" s="131">
        <v>3579200</v>
      </c>
      <c r="H220" s="76">
        <f t="shared" si="4"/>
        <v>18099300</v>
      </c>
    </row>
    <row r="221" spans="1:8" ht="39.6" x14ac:dyDescent="0.25">
      <c r="A221" s="109" t="s">
        <v>167</v>
      </c>
      <c r="B221" s="108">
        <v>200</v>
      </c>
      <c r="C221" s="101" t="s">
        <v>287</v>
      </c>
      <c r="D221" s="101" t="s">
        <v>196</v>
      </c>
      <c r="E221" s="101" t="s">
        <v>25</v>
      </c>
      <c r="F221" s="131">
        <v>21678500</v>
      </c>
      <c r="G221" s="131">
        <v>3579200</v>
      </c>
      <c r="H221" s="76">
        <f t="shared" si="4"/>
        <v>18099300</v>
      </c>
    </row>
    <row r="222" spans="1:8" ht="66" x14ac:dyDescent="0.25">
      <c r="A222" s="109" t="s">
        <v>344</v>
      </c>
      <c r="B222" s="108">
        <v>200</v>
      </c>
      <c r="C222" s="101" t="s">
        <v>287</v>
      </c>
      <c r="D222" s="101" t="s">
        <v>345</v>
      </c>
      <c r="E222" s="101" t="s">
        <v>25</v>
      </c>
      <c r="F222" s="131">
        <v>1131100</v>
      </c>
      <c r="G222" s="131">
        <v>188600</v>
      </c>
      <c r="H222" s="76">
        <f t="shared" si="4"/>
        <v>942500</v>
      </c>
    </row>
    <row r="223" spans="1:8" x14ac:dyDescent="0.25">
      <c r="A223" s="109" t="s">
        <v>192</v>
      </c>
      <c r="B223" s="108">
        <v>200</v>
      </c>
      <c r="C223" s="101" t="s">
        <v>287</v>
      </c>
      <c r="D223" s="101" t="s">
        <v>345</v>
      </c>
      <c r="E223" s="101" t="s">
        <v>193</v>
      </c>
      <c r="F223" s="131">
        <v>1131100</v>
      </c>
      <c r="G223" s="131">
        <v>188600</v>
      </c>
      <c r="H223" s="76">
        <f t="shared" si="4"/>
        <v>942500</v>
      </c>
    </row>
    <row r="224" spans="1:8" ht="52.8" x14ac:dyDescent="0.25">
      <c r="A224" s="109" t="s">
        <v>346</v>
      </c>
      <c r="B224" s="108">
        <v>200</v>
      </c>
      <c r="C224" s="101" t="s">
        <v>287</v>
      </c>
      <c r="D224" s="101" t="s">
        <v>347</v>
      </c>
      <c r="E224" s="101" t="s">
        <v>25</v>
      </c>
      <c r="F224" s="131">
        <v>20344000</v>
      </c>
      <c r="G224" s="131">
        <v>3390600</v>
      </c>
      <c r="H224" s="76">
        <f t="shared" si="4"/>
        <v>16953400</v>
      </c>
    </row>
    <row r="225" spans="1:9" x14ac:dyDescent="0.25">
      <c r="A225" s="109" t="s">
        <v>192</v>
      </c>
      <c r="B225" s="108">
        <v>200</v>
      </c>
      <c r="C225" s="101" t="s">
        <v>287</v>
      </c>
      <c r="D225" s="101" t="s">
        <v>347</v>
      </c>
      <c r="E225" s="101" t="s">
        <v>193</v>
      </c>
      <c r="F225" s="131">
        <v>20344000</v>
      </c>
      <c r="G225" s="131">
        <v>3390600</v>
      </c>
      <c r="H225" s="76">
        <f t="shared" si="4"/>
        <v>16953400</v>
      </c>
    </row>
    <row r="226" spans="1:9" ht="52.8" x14ac:dyDescent="0.25">
      <c r="A226" s="109" t="s">
        <v>348</v>
      </c>
      <c r="B226" s="108">
        <v>200</v>
      </c>
      <c r="C226" s="101" t="s">
        <v>287</v>
      </c>
      <c r="D226" s="101" t="s">
        <v>349</v>
      </c>
      <c r="E226" s="101" t="s">
        <v>25</v>
      </c>
      <c r="F226" s="131">
        <v>203400</v>
      </c>
      <c r="G226" s="131">
        <v>0</v>
      </c>
      <c r="H226" s="76">
        <f t="shared" si="4"/>
        <v>203400</v>
      </c>
    </row>
    <row r="227" spans="1:9" x14ac:dyDescent="0.25">
      <c r="A227" s="109" t="s">
        <v>192</v>
      </c>
      <c r="B227" s="108">
        <v>200</v>
      </c>
      <c r="C227" s="101" t="s">
        <v>287</v>
      </c>
      <c r="D227" s="101" t="s">
        <v>349</v>
      </c>
      <c r="E227" s="101" t="s">
        <v>193</v>
      </c>
      <c r="F227" s="131">
        <v>203400</v>
      </c>
      <c r="G227" s="131">
        <v>0</v>
      </c>
      <c r="H227" s="76">
        <f t="shared" si="4"/>
        <v>203400</v>
      </c>
    </row>
    <row r="228" spans="1:9" s="69" customFormat="1" ht="26.4" x14ac:dyDescent="0.25">
      <c r="A228" s="97" t="s">
        <v>44</v>
      </c>
      <c r="B228" s="139">
        <v>450</v>
      </c>
      <c r="C228" s="98" t="s">
        <v>43</v>
      </c>
      <c r="D228" s="98" t="s">
        <v>43</v>
      </c>
      <c r="E228" s="98" t="s">
        <v>43</v>
      </c>
      <c r="F228" s="132">
        <v>-4944500</v>
      </c>
      <c r="G228" s="133">
        <v>1094631.1299999999</v>
      </c>
      <c r="H228" s="81" t="s">
        <v>43</v>
      </c>
      <c r="I228" s="80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3"/>
  <sheetViews>
    <sheetView workbookViewId="0">
      <selection activeCell="G27" sqref="G27"/>
    </sheetView>
  </sheetViews>
  <sheetFormatPr defaultColWidth="9.109375" defaultRowHeight="13.2" x14ac:dyDescent="0.25"/>
  <cols>
    <col min="1" max="1" width="49.88671875" style="21" customWidth="1"/>
    <col min="2" max="2" width="6.33203125" style="21" customWidth="1"/>
    <col min="3" max="3" width="6.33203125" style="21" hidden="1" customWidth="1"/>
    <col min="4" max="4" width="25.5546875" style="21" customWidth="1"/>
    <col min="5" max="5" width="18.6640625" style="21" bestFit="1" customWidth="1"/>
    <col min="6" max="6" width="16" style="21" bestFit="1" customWidth="1"/>
    <col min="7" max="7" width="14.6640625" style="21" customWidth="1"/>
    <col min="8" max="8" width="9.109375" style="21"/>
    <col min="9" max="9" width="13.44140625" style="21" bestFit="1" customWidth="1"/>
    <col min="10" max="16384" width="9.109375" style="21"/>
  </cols>
  <sheetData>
    <row r="1" spans="1:9" ht="13.8" x14ac:dyDescent="0.25">
      <c r="A1" s="11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9" t="s">
        <v>39</v>
      </c>
      <c r="B3" s="119"/>
      <c r="C3" s="119"/>
      <c r="D3" s="119"/>
      <c r="E3" s="126"/>
      <c r="F3" s="126"/>
    </row>
    <row r="4" spans="1:9" s="57" customFormat="1" ht="26.25" customHeight="1" x14ac:dyDescent="0.25">
      <c r="A4" s="127" t="s">
        <v>73</v>
      </c>
      <c r="B4" s="115" t="s">
        <v>70</v>
      </c>
      <c r="C4" s="115" t="s">
        <v>76</v>
      </c>
      <c r="D4" s="117" t="s">
        <v>82</v>
      </c>
      <c r="E4" s="111" t="s">
        <v>78</v>
      </c>
      <c r="F4" s="111" t="s">
        <v>74</v>
      </c>
      <c r="G4" s="112" t="s">
        <v>23</v>
      </c>
    </row>
    <row r="5" spans="1:9" s="57" customFormat="1" x14ac:dyDescent="0.25">
      <c r="A5" s="128"/>
      <c r="B5" s="116"/>
      <c r="C5" s="129"/>
      <c r="D5" s="116"/>
      <c r="E5" s="112"/>
      <c r="F5" s="113"/>
      <c r="G5" s="112"/>
    </row>
    <row r="6" spans="1:9" s="7" customFormat="1" ht="10.199999999999999" x14ac:dyDescent="0.2">
      <c r="A6" s="12">
        <v>1</v>
      </c>
      <c r="B6" s="13">
        <v>2</v>
      </c>
      <c r="C6" s="13" t="s">
        <v>77</v>
      </c>
      <c r="D6" s="13">
        <v>3</v>
      </c>
      <c r="E6" s="26">
        <v>3</v>
      </c>
      <c r="F6" s="59">
        <v>4</v>
      </c>
      <c r="G6" s="60">
        <v>5</v>
      </c>
    </row>
    <row r="7" spans="1:9" s="7" customFormat="1" x14ac:dyDescent="0.25">
      <c r="A7" s="65" t="s">
        <v>40</v>
      </c>
      <c r="B7" s="13" t="s">
        <v>26</v>
      </c>
      <c r="C7" s="13"/>
      <c r="D7" s="64" t="s">
        <v>43</v>
      </c>
      <c r="E7" s="34">
        <v>4944500</v>
      </c>
      <c r="F7" s="66">
        <v>-1094631.19</v>
      </c>
      <c r="G7" s="35">
        <f t="shared" ref="G7:G12" si="0">E7-F7</f>
        <v>6039131.1899999995</v>
      </c>
    </row>
    <row r="8" spans="1:9" s="86" customFormat="1" x14ac:dyDescent="0.25">
      <c r="A8" s="65" t="s">
        <v>118</v>
      </c>
      <c r="B8" s="64" t="s">
        <v>117</v>
      </c>
      <c r="C8" s="64"/>
      <c r="D8" s="64" t="s">
        <v>43</v>
      </c>
      <c r="E8" s="34">
        <v>3633000</v>
      </c>
      <c r="F8" s="66">
        <v>0</v>
      </c>
      <c r="G8" s="35">
        <f t="shared" si="0"/>
        <v>3633000</v>
      </c>
    </row>
    <row r="9" spans="1:9" s="85" customFormat="1" ht="30.6" x14ac:dyDescent="0.25">
      <c r="A9" s="62" t="s">
        <v>355</v>
      </c>
      <c r="B9" s="33" t="s">
        <v>117</v>
      </c>
      <c r="C9" s="33"/>
      <c r="D9" s="33" t="s">
        <v>350</v>
      </c>
      <c r="E9" s="34">
        <v>3633000</v>
      </c>
      <c r="F9" s="34">
        <v>0</v>
      </c>
      <c r="G9" s="35">
        <f t="shared" si="0"/>
        <v>3633000</v>
      </c>
    </row>
    <row r="10" spans="1:9" s="85" customFormat="1" ht="20.399999999999999" x14ac:dyDescent="0.25">
      <c r="A10" s="104" t="s">
        <v>351</v>
      </c>
      <c r="B10" s="73" t="s">
        <v>117</v>
      </c>
      <c r="C10" s="73"/>
      <c r="D10" s="73" t="s">
        <v>352</v>
      </c>
      <c r="E10" s="105">
        <v>3633000</v>
      </c>
      <c r="F10" s="105">
        <v>0</v>
      </c>
      <c r="G10" s="106">
        <f t="shared" si="0"/>
        <v>3633000</v>
      </c>
    </row>
    <row r="11" spans="1:9" s="85" customFormat="1" ht="20.399999999999999" x14ac:dyDescent="0.25">
      <c r="A11" s="104" t="s">
        <v>353</v>
      </c>
      <c r="B11" s="73" t="s">
        <v>117</v>
      </c>
      <c r="C11" s="73"/>
      <c r="D11" s="73" t="s">
        <v>354</v>
      </c>
      <c r="E11" s="105">
        <v>3633000</v>
      </c>
      <c r="F11" s="105">
        <v>0</v>
      </c>
      <c r="G11" s="106">
        <f t="shared" si="0"/>
        <v>3633000</v>
      </c>
    </row>
    <row r="12" spans="1:9" s="85" customFormat="1" ht="20.399999999999999" x14ac:dyDescent="0.25">
      <c r="A12" s="104" t="s">
        <v>356</v>
      </c>
      <c r="B12" s="73" t="s">
        <v>357</v>
      </c>
      <c r="C12" s="73"/>
      <c r="D12" s="73" t="s">
        <v>43</v>
      </c>
      <c r="E12" s="105">
        <v>1311500</v>
      </c>
      <c r="F12" s="105">
        <v>-1094631.1299999999</v>
      </c>
      <c r="G12" s="106">
        <f t="shared" si="0"/>
        <v>2406131.13</v>
      </c>
    </row>
    <row r="13" spans="1:9" s="63" customFormat="1" ht="20.399999999999999" x14ac:dyDescent="0.25">
      <c r="A13" s="62" t="s">
        <v>58</v>
      </c>
      <c r="B13" s="33">
        <v>700</v>
      </c>
      <c r="C13" s="33">
        <v>2840</v>
      </c>
      <c r="D13" s="33" t="s">
        <v>59</v>
      </c>
      <c r="E13" s="34">
        <v>1311500</v>
      </c>
      <c r="F13" s="34">
        <v>-1094631.1299999999</v>
      </c>
      <c r="G13" s="35">
        <f t="shared" ref="G13:G21" si="1">E13-F13</f>
        <v>2406131.13</v>
      </c>
    </row>
    <row r="14" spans="1:9" s="57" customFormat="1" x14ac:dyDescent="0.25">
      <c r="A14" s="28" t="s">
        <v>60</v>
      </c>
      <c r="B14" s="16" t="s">
        <v>358</v>
      </c>
      <c r="C14" s="16">
        <v>2850</v>
      </c>
      <c r="D14" s="16" t="s">
        <v>43</v>
      </c>
      <c r="E14" s="32">
        <v>-262701200</v>
      </c>
      <c r="F14" s="32">
        <v>-35367063.649999999</v>
      </c>
      <c r="G14" s="61">
        <f t="shared" si="1"/>
        <v>-227334136.34999999</v>
      </c>
    </row>
    <row r="15" spans="1:9" s="57" customFormat="1" x14ac:dyDescent="0.25">
      <c r="A15" s="28" t="s">
        <v>61</v>
      </c>
      <c r="B15" s="16">
        <v>710</v>
      </c>
      <c r="C15" s="16">
        <v>3075</v>
      </c>
      <c r="D15" s="16" t="s">
        <v>45</v>
      </c>
      <c r="E15" s="32">
        <v>-262701200</v>
      </c>
      <c r="F15" s="32">
        <v>-35367063.649999999</v>
      </c>
      <c r="G15" s="61">
        <f t="shared" si="1"/>
        <v>-227334136.34999999</v>
      </c>
    </row>
    <row r="16" spans="1:9" s="57" customFormat="1" x14ac:dyDescent="0.25">
      <c r="A16" s="28" t="s">
        <v>62</v>
      </c>
      <c r="B16" s="16">
        <v>710</v>
      </c>
      <c r="C16" s="16">
        <v>3080</v>
      </c>
      <c r="D16" s="16" t="s">
        <v>46</v>
      </c>
      <c r="E16" s="32">
        <v>-262701200</v>
      </c>
      <c r="F16" s="32">
        <v>-35367063.649999999</v>
      </c>
      <c r="G16" s="61">
        <f t="shared" si="1"/>
        <v>-227334136.34999999</v>
      </c>
      <c r="I16" s="107"/>
    </row>
    <row r="17" spans="1:7" s="57" customFormat="1" ht="20.399999999999999" x14ac:dyDescent="0.25">
      <c r="A17" s="28" t="s">
        <v>63</v>
      </c>
      <c r="B17" s="16">
        <v>710</v>
      </c>
      <c r="C17" s="16">
        <v>3130</v>
      </c>
      <c r="D17" s="16" t="s">
        <v>47</v>
      </c>
      <c r="E17" s="32">
        <v>-262701200</v>
      </c>
      <c r="F17" s="32">
        <v>-35367063.649999999</v>
      </c>
      <c r="G17" s="61">
        <f t="shared" si="1"/>
        <v>-227334136.34999999</v>
      </c>
    </row>
    <row r="18" spans="1:7" s="57" customFormat="1" x14ac:dyDescent="0.25">
      <c r="A18" s="28" t="s">
        <v>64</v>
      </c>
      <c r="B18" s="16">
        <v>700</v>
      </c>
      <c r="C18" s="16">
        <v>3230</v>
      </c>
      <c r="D18" s="16" t="s">
        <v>48</v>
      </c>
      <c r="E18" s="32">
        <v>264012700</v>
      </c>
      <c r="F18" s="32">
        <v>34272432.520000003</v>
      </c>
      <c r="G18" s="61">
        <f t="shared" si="1"/>
        <v>229740267.47999999</v>
      </c>
    </row>
    <row r="19" spans="1:7" s="57" customFormat="1" x14ac:dyDescent="0.25">
      <c r="A19" s="28" t="s">
        <v>65</v>
      </c>
      <c r="B19" s="16">
        <v>720</v>
      </c>
      <c r="C19" s="16">
        <v>3410</v>
      </c>
      <c r="D19" s="16" t="s">
        <v>49</v>
      </c>
      <c r="E19" s="32">
        <v>264012700</v>
      </c>
      <c r="F19" s="32">
        <v>34272432.520000003</v>
      </c>
      <c r="G19" s="61">
        <f t="shared" si="1"/>
        <v>229740267.47999999</v>
      </c>
    </row>
    <row r="20" spans="1:7" s="57" customFormat="1" x14ac:dyDescent="0.25">
      <c r="A20" s="28" t="s">
        <v>66</v>
      </c>
      <c r="B20" s="16">
        <v>720</v>
      </c>
      <c r="C20" s="16">
        <v>3420</v>
      </c>
      <c r="D20" s="16" t="s">
        <v>67</v>
      </c>
      <c r="E20" s="32">
        <v>264012700</v>
      </c>
      <c r="F20" s="32">
        <v>34272432.520000003</v>
      </c>
      <c r="G20" s="61">
        <f t="shared" si="1"/>
        <v>229740267.47999999</v>
      </c>
    </row>
    <row r="21" spans="1:7" s="57" customFormat="1" ht="20.399999999999999" x14ac:dyDescent="0.25">
      <c r="A21" s="28" t="s">
        <v>68</v>
      </c>
      <c r="B21" s="16">
        <v>720</v>
      </c>
      <c r="C21" s="16">
        <v>3470</v>
      </c>
      <c r="D21" s="16" t="s">
        <v>69</v>
      </c>
      <c r="E21" s="32">
        <v>264012700</v>
      </c>
      <c r="F21" s="32">
        <v>34272432.520000003</v>
      </c>
      <c r="G21" s="61">
        <f t="shared" si="1"/>
        <v>229740267.47999999</v>
      </c>
    </row>
    <row r="22" spans="1:7" s="57" customFormat="1" x14ac:dyDescent="0.25">
      <c r="A22" s="14"/>
      <c r="B22" s="20"/>
      <c r="C22" s="20"/>
      <c r="D22" s="20"/>
      <c r="E22" s="24"/>
      <c r="F22" s="22"/>
    </row>
    <row r="23" spans="1:7" s="57" customFormat="1" x14ac:dyDescent="0.25">
      <c r="A23" s="15"/>
      <c r="B23" s="8"/>
      <c r="C23" s="8"/>
      <c r="D23" s="9"/>
      <c r="E23" s="10"/>
      <c r="F23" s="58"/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2017-05-05T07:07:14Z</dcterms:modified>
</cp:coreProperties>
</file>