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Таблица2!$A$1:$H$278</definedName>
  </definedNames>
  <calcPr calcId="145621" fullCalcOnLoad="1"/>
</workbook>
</file>

<file path=xl/calcChain.xml><?xml version="1.0" encoding="utf-8"?>
<calcChain xmlns="http://schemas.openxmlformats.org/spreadsheetml/2006/main">
  <c r="H276" i="6"/>
  <c r="H277"/>
  <c r="H271"/>
  <c r="H272"/>
  <c r="H273"/>
  <c r="H274"/>
  <c r="H275"/>
  <c r="H261"/>
  <c r="H262"/>
  <c r="H263"/>
  <c r="H264"/>
  <c r="H265"/>
  <c r="H266"/>
  <c r="H267"/>
  <c r="H268"/>
  <c r="H269"/>
  <c r="H270"/>
  <c r="F57" i="8"/>
  <c r="F56"/>
  <c r="F47"/>
  <c r="H4" i="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F59" i="8"/>
  <c r="F58"/>
  <c r="F55"/>
  <c r="F54"/>
  <c r="F46"/>
  <c r="F45"/>
  <c r="H3" i="6"/>
  <c r="F24" i="8"/>
  <c r="F42"/>
  <c r="G15" i="5"/>
  <c r="G16"/>
  <c r="G17"/>
  <c r="F52" i="8"/>
  <c r="G12" i="5"/>
  <c r="G11"/>
  <c r="G10"/>
  <c r="G9"/>
  <c r="G13"/>
  <c r="G14"/>
  <c r="F72" i="8"/>
  <c r="F41"/>
  <c r="F43"/>
  <c r="F27"/>
  <c r="F26"/>
  <c r="G8" i="5"/>
  <c r="F35" i="8"/>
  <c r="F49"/>
  <c r="F25"/>
  <c r="F36"/>
  <c r="F34"/>
  <c r="F71"/>
  <c r="F70"/>
  <c r="F69"/>
  <c r="F18"/>
  <c r="G7" i="5"/>
  <c r="G18"/>
  <c r="G19"/>
  <c r="G20"/>
  <c r="G21"/>
  <c r="F20" i="8"/>
  <c r="F21"/>
  <c r="F22"/>
  <c r="F23"/>
  <c r="F28"/>
  <c r="F29"/>
  <c r="F30"/>
  <c r="F31"/>
  <c r="F32"/>
  <c r="F33"/>
  <c r="F37"/>
  <c r="F38"/>
  <c r="F39"/>
  <c r="F40"/>
  <c r="F44"/>
  <c r="F48"/>
  <c r="F50"/>
  <c r="F51"/>
  <c r="F53"/>
  <c r="F60"/>
  <c r="F61"/>
  <c r="F62"/>
  <c r="F63"/>
  <c r="F64"/>
  <c r="F65"/>
  <c r="F66"/>
  <c r="F67"/>
  <c r="F68"/>
  <c r="F19"/>
</calcChain>
</file>

<file path=xl/sharedStrings.xml><?xml version="1.0" encoding="utf-8"?>
<sst xmlns="http://schemas.openxmlformats.org/spreadsheetml/2006/main" count="1346" uniqueCount="427">
  <si>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</si>
  <si>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</si>
  <si>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</si>
  <si>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</si>
  <si>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</si>
  <si>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</si>
  <si>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</si>
  <si>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</si>
  <si>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</si>
  <si>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</si>
  <si>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</si>
  <si>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</si>
  <si>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</si>
  <si>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</si>
  <si>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</si>
  <si>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</si>
  <si>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</si>
  <si>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</si>
  <si>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</si>
  <si>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</si>
  <si>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</si>
  <si>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</si>
  <si>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</si>
  <si>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</si>
  <si>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</si>
  <si>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</si>
  <si>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</si>
  <si>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310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</si>
  <si>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</si>
  <si>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</si>
  <si>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</si>
  <si>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</si>
  <si>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</si>
  <si>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</si>
  <si>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</si>
  <si>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</si>
  <si>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</si>
  <si>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</si>
  <si>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</si>
  <si>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</si>
  <si>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</si>
  <si>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</si>
  <si>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</si>
  <si>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</si>
  <si>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</si>
  <si>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</si>
  <si>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</si>
  <si>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</si>
  <si>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</si>
  <si>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</si>
  <si>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</si>
  <si>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</si>
  <si>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</si>
  <si>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</si>
  <si>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</si>
  <si>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</si>
  <si>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</si>
  <si>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</si>
  <si>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</si>
  <si>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</si>
  <si>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</si>
  <si>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</si>
  <si>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</si>
  <si>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</si>
  <si>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</si>
  <si>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</si>
  <si>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</si>
  <si>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</si>
  <si>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</si>
  <si>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</si>
  <si>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</si>
  <si>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</si>
  <si>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</si>
  <si>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</si>
  <si>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</si>
  <si>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</si>
  <si>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</si>
  <si>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</si>
  <si>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</si>
  <si>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</si>
  <si>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</si>
  <si>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</si>
  <si>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</si>
  <si>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</si>
  <si>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</si>
  <si>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</si>
  <si>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</si>
  <si>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</si>
  <si>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</si>
  <si>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</si>
  <si>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</si>
  <si>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</si>
  <si>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</si>
  <si>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</si>
  <si>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</si>
  <si>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</si>
  <si>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</si>
  <si>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</si>
  <si>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</si>
  <si>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</si>
  <si>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</si>
  <si>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</si>
  <si>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</si>
  <si>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</si>
  <si>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</si>
  <si>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</si>
  <si>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</si>
  <si>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</si>
  <si>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810</t>
  </si>
  <si>
    <t>360</t>
  </si>
  <si>
    <t>630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</si>
  <si>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</si>
  <si>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</si>
  <si>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</si>
  <si>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</si>
  <si>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</si>
  <si>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</si>
  <si>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>520</t>
  </si>
  <si>
    <t>в том числе: источники внутреннего финансирования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</si>
  <si>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</si>
  <si>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</si>
  <si>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</si>
  <si>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</si>
  <si>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</si>
  <si>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</si>
  <si>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</si>
  <si>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</si>
  <si>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</si>
  <si>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</si>
  <si>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</si>
  <si>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</si>
  <si>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</si>
  <si>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</si>
  <si>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</si>
  <si>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</si>
  <si>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</si>
  <si>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</si>
  <si>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</si>
  <si>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</si>
  <si>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</si>
  <si>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</si>
  <si>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</si>
  <si>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</si>
  <si>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</si>
  <si>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</si>
  <si>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</si>
  <si>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</si>
  <si>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</si>
  <si>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</si>
  <si>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</si>
  <si>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</si>
  <si>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</si>
  <si>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</si>
  <si>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</si>
  <si>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</si>
  <si>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</si>
  <si>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</si>
  <si>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</si>
  <si>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</si>
  <si>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</si>
  <si>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</si>
  <si>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</si>
  <si>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</si>
  <si>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</si>
  <si>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</si>
  <si>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</si>
  <si>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</si>
  <si>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</si>
  <si>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</si>
  <si>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</si>
  <si>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</si>
  <si>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</si>
  <si>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</si>
  <si>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</si>
  <si>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</si>
  <si>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</si>
  <si>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</si>
  <si>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</si>
  <si>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</si>
  <si>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</si>
  <si>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</si>
  <si>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</si>
  <si>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</si>
  <si>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</si>
  <si>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</si>
  <si>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</si>
  <si>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</si>
  <si>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</si>
  <si>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</si>
  <si>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</si>
  <si>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</si>
  <si>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</si>
  <si>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</si>
  <si>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</si>
  <si>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0000000000</t>
  </si>
  <si>
    <t xml:space="preserve">        Расходы на обеспечение функций органов местного самоуправления</t>
  </si>
  <si>
    <t>7510000140</t>
  </si>
  <si>
    <t>7610000140</t>
  </si>
  <si>
    <t xml:space="preserve">        Расходы на  обеспечение функций органов местного самоуправления</t>
  </si>
  <si>
    <t>7630000140</t>
  </si>
  <si>
    <t>0130100140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</si>
  <si>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</si>
  <si>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</si>
  <si>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</si>
  <si>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</si>
  <si>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</si>
  <si>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</si>
  <si>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</si>
  <si>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</si>
  <si>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8900027770</t>
  </si>
  <si>
    <t xml:space="preserve">        Повышение квалификации муниципальных служащих</t>
  </si>
  <si>
    <t>0110120010</t>
  </si>
  <si>
    <t xml:space="preserve">        Реализация мероприятий по организации хранения архивных документов</t>
  </si>
  <si>
    <t>0120120030</t>
  </si>
  <si>
    <t xml:space="preserve">        Расходы на обеспечение деятельности муниципальных учреждений</t>
  </si>
  <si>
    <t>03Я0100150</t>
  </si>
  <si>
    <t xml:space="preserve">        Расходы на проведение смотров-конкурсов,фестивалей, семинаров,а также другие аналогичные мероприятия</t>
  </si>
  <si>
    <t>06Я0120050</t>
  </si>
  <si>
    <t>8190059300</t>
  </si>
  <si>
    <t>05Я0160030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</si>
  <si>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</si>
  <si>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1120160020</t>
  </si>
  <si>
    <t xml:space="preserve">        Проведение  областных и районных конкурсов юных инспекторов движения "Безопасное колесо"</t>
  </si>
  <si>
    <t>1110120120</t>
  </si>
  <si>
    <t>08Я0160040</t>
  </si>
  <si>
    <t>1230100150</t>
  </si>
  <si>
    <t>1230180170</t>
  </si>
  <si>
    <t xml:space="preserve">        Установка, замена и госповерка приборов учета энергетических ресурсов</t>
  </si>
  <si>
    <t>09Я0120420</t>
  </si>
  <si>
    <t>1210100150</t>
  </si>
  <si>
    <t>1210171900</t>
  </si>
  <si>
    <t>1210180180</t>
  </si>
  <si>
    <t>1210180280</t>
  </si>
  <si>
    <t>1220100150</t>
  </si>
  <si>
    <t>1350100150</t>
  </si>
  <si>
    <t>01101S0560</t>
  </si>
  <si>
    <t>0410120050</t>
  </si>
  <si>
    <t>0420120040</t>
  </si>
  <si>
    <t>0430120050</t>
  </si>
  <si>
    <t>0440120050</t>
  </si>
  <si>
    <t>0440120260</t>
  </si>
  <si>
    <t>0450120050</t>
  </si>
  <si>
    <t>9800080910</t>
  </si>
  <si>
    <t>1310100150</t>
  </si>
  <si>
    <t>1320100150</t>
  </si>
  <si>
    <t>1340100150</t>
  </si>
  <si>
    <t>1360122000</t>
  </si>
  <si>
    <t>1370100150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</si>
  <si>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</si>
  <si>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</si>
  <si>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9800080260</t>
  </si>
  <si>
    <t xml:space="preserve">        Субсидии на проведение мероприятий для инвалидов, проживающих на территории Сычевского района</t>
  </si>
  <si>
    <t>1410160080</t>
  </si>
  <si>
    <t>1420160010</t>
  </si>
  <si>
    <t xml:space="preserve">        Проведение спортивных мероприятий</t>
  </si>
  <si>
    <t>1330120450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</si>
  <si>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</si>
  <si>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</si>
  <si>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</si>
  <si>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</si>
  <si>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</si>
  <si>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</si>
  <si>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</si>
  <si>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</si>
  <si>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</si>
  <si>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</si>
  <si>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</si>
  <si>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</si>
  <si>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0700</t>
  </si>
  <si>
    <t>0701</t>
  </si>
  <si>
    <t>0702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</si>
  <si>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</si>
  <si>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</si>
  <si>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</si>
  <si>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</si>
  <si>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</si>
  <si>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</si>
  <si>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</si>
  <si>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</si>
  <si>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</si>
  <si>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</si>
  <si>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</si>
  <si>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</si>
  <si>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</si>
  <si>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</si>
  <si>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</si>
  <si>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</si>
  <si>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</si>
  <si>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Денежные взыскания (штрафы) за нарушение законодательства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</si>
  <si>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</si>
  <si>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</si>
  <si>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</si>
  <si>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</si>
  <si>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</si>
  <si>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</si>
  <si>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</si>
  <si>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</si>
  <si>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</si>
  <si>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</si>
  <si>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</si>
  <si>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</si>
  <si>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</si>
  <si>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</si>
  <si>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</si>
  <si>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</si>
  <si>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</si>
  <si>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</si>
  <si>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</si>
  <si>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</si>
  <si>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</si>
  <si>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</si>
  <si>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</si>
  <si>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</si>
  <si>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</si>
  <si>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</si>
  <si>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Организация курсов повышения квалификации педагогических работников</t>
  </si>
  <si>
    <t>1250220060</t>
  </si>
  <si>
    <t xml:space="preserve">      Дополнительное образование детей</t>
  </si>
  <si>
    <t>0703</t>
  </si>
  <si>
    <t xml:space="preserve">      Высшее образование</t>
  </si>
  <si>
    <t xml:space="preserve">      Молодежная политика</t>
  </si>
  <si>
    <t>12102S0030</t>
  </si>
  <si>
    <t>1260100150</t>
  </si>
  <si>
    <t>1410210000</t>
  </si>
  <si>
    <t>1240280240</t>
  </si>
  <si>
    <t>1250180250</t>
  </si>
  <si>
    <t>1240180190</t>
  </si>
  <si>
    <t>1240180200</t>
  </si>
  <si>
    <t>1240180210</t>
  </si>
  <si>
    <t>1240480290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</si>
  <si>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</si>
  <si>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</si>
  <si>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</si>
  <si>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</si>
  <si>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</si>
  <si>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</si>
  <si>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</si>
  <si>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</si>
  <si>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</si>
  <si>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0220180980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</si>
  <si>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</si>
  <si>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0220180990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</si>
  <si>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</si>
  <si>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02201S0990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</si>
  <si>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</si>
  <si>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</si>
  <si>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</si>
  <si>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</si>
  <si>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</si>
  <si>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из них                                                                                                Кредиты кредитных организаций в валюте Российской Федерации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</si>
  <si>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</si>
  <si>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</si>
  <si>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</si>
  <si>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</si>
  <si>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</si>
  <si>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000 1 16 08000 01 0000 140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</si>
  <si>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</si>
  <si>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</si>
  <si>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</si>
  <si>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</si>
  <si>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1210102250</t>
  </si>
  <si>
    <t>1240380230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</si>
  <si>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</si>
  <si>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</si>
  <si>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</si>
  <si>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      Техническая инвентаризация зданий</t>
  </si>
  <si>
    <t>9800026340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</si>
  <si>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</si>
  <si>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</si>
  <si>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</si>
  <si>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</si>
  <si>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</si>
  <si>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</t>
  </si>
  <si>
    <t>15Я0180700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</si>
  <si>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 за счет средств местного бюджета</t>
  </si>
  <si>
    <t>15Я01S0700</t>
  </si>
  <si>
    <t>1340102250</t>
  </si>
  <si>
    <t>07Я01L0200</t>
  </si>
  <si>
    <t xml:space="preserve">        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</si>
  <si>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07Я01R0200</t>
  </si>
  <si>
    <t>ПРОЧИЕ НЕНАЛОГОВЫЕ ДОХОДЫ</t>
  </si>
  <si>
    <t>000 1 17 00000 00 0000 000</t>
  </si>
  <si>
    <t>Невыясненные поступления</t>
  </si>
  <si>
    <t>Субсидии бюджетам на реализацию федеральных целевых программ</t>
  </si>
  <si>
    <t>000 2 02 20051 00 0000 151</t>
  </si>
  <si>
    <t>000 2 02 20051 05 0000 151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</si>
  <si>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</si>
  <si>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</si>
  <si>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</si>
  <si>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000 2 02 25558 05 0000 151</t>
  </si>
  <si>
    <t>0130102250</t>
  </si>
  <si>
    <t>03Я0102250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</si>
  <si>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</si>
  <si>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</si>
  <si>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 за счет средств местного бюджета</t>
  </si>
  <si>
    <t>12202S0030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</si>
  <si>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</si>
  <si>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</si>
  <si>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1210280030</t>
  </si>
  <si>
    <t>1220280030</t>
  </si>
  <si>
    <t>1310102250</t>
  </si>
  <si>
    <t>13401R5580</t>
  </si>
  <si>
    <t>Приложение к распоряжению  Администрации МО "Сычевский район" Смоленской области от ____________ №_______</t>
  </si>
  <si>
    <t>000 1 17 01000 00 0000 180</t>
  </si>
  <si>
    <t>Прочие неналоговые доходы</t>
  </si>
  <si>
    <t>000 1 17 05000 00 0000 180</t>
  </si>
  <si>
    <t>Субсидии бюджетам на создание в общеобразовательных организациях, расположенных в сельской местности, условий для занятияфизической культурой и спортом</t>
  </si>
  <si>
    <t>Субсидии бюджетам муниципальных районов на реализацию федеральныз целевых программ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</si>
  <si>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</si>
  <si>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занятияфизической культурой и спортом</t>
  </si>
  <si>
    <t>000 2 02 25097 05 0000 151</t>
  </si>
  <si>
    <t>на 01.07.2017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</si>
  <si>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</si>
  <si>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</si>
  <si>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</si>
  <si>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</si>
  <si>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</si>
  <si>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12101R0970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</si>
  <si>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</t>
  </si>
  <si>
    <t>1210280020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</si>
  <si>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</si>
  <si>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1320102250</t>
  </si>
  <si>
    <t xml:space="preserve">        Расходы на обеспечение развития и укрепления материально-технической базы муниципальных домов культуры, за счет средств местного бюджета</t>
  </si>
  <si>
    <t>13401L5580</t>
  </si>
  <si>
    <t xml:space="preserve">        Расходы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поселения до 300 тысяч человек за счет средств областного бюджета</t>
  </si>
  <si>
    <t xml:space="preserve">        Обеспечение доступности объектов и услуг для инвалидов</t>
  </si>
  <si>
    <t>1410120080</t>
  </si>
</sst>
</file>

<file path=xl/styles.xml><?xml version="1.0" encoding="utf-8"?>
<styleSheet xmlns="http://schemas.openxmlformats.org/spreadsheetml/2006/main">
  <numFmts count="1">
    <numFmt numFmtId="164" formatCode="000000"/>
  </numFmts>
  <fonts count="6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7" borderId="0" applyNumberFormat="0" applyBorder="0" applyAlignment="0" applyProtection="0"/>
    <xf numFmtId="0" fontId="29" fillId="11" borderId="0" applyNumberFormat="0" applyBorder="0" applyAlignment="0" applyProtection="0"/>
    <xf numFmtId="0" fontId="25" fillId="0" borderId="0"/>
    <xf numFmtId="0" fontId="44" fillId="0" borderId="0"/>
    <xf numFmtId="0" fontId="30" fillId="14" borderId="1" applyNumberFormat="0" applyAlignment="0" applyProtection="0"/>
    <xf numFmtId="0" fontId="31" fillId="15" borderId="2" applyNumberFormat="0" applyAlignment="0" applyProtection="0"/>
    <xf numFmtId="0" fontId="25" fillId="0" borderId="0"/>
    <xf numFmtId="0" fontId="44" fillId="0" borderId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5" applyNumberFormat="0" applyFill="0" applyAlignment="0" applyProtection="0"/>
    <xf numFmtId="0" fontId="39" fillId="10" borderId="0" applyNumberFormat="0" applyBorder="0" applyAlignment="0" applyProtection="0"/>
    <xf numFmtId="0" fontId="24" fillId="3" borderId="6" applyNumberFormat="0" applyFont="0" applyAlignment="0" applyProtection="0"/>
    <xf numFmtId="0" fontId="40" fillId="14" borderId="7" applyNumberFormat="0" applyAlignment="0" applyProtection="0"/>
    <xf numFmtId="0" fontId="47" fillId="0" borderId="0"/>
    <xf numFmtId="0" fontId="47" fillId="0" borderId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5" fillId="0" borderId="0"/>
    <xf numFmtId="0" fontId="44" fillId="0" borderId="0"/>
    <xf numFmtId="0" fontId="43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7"/>
    <xf numFmtId="0" fontId="47" fillId="0" borderId="28">
      <alignment horizontal="center" vertical="center" wrapText="1"/>
    </xf>
    <xf numFmtId="0" fontId="47" fillId="37" borderId="29"/>
    <xf numFmtId="49" fontId="47" fillId="0" borderId="28">
      <alignment horizontal="left" vertical="top" wrapText="1" indent="2"/>
    </xf>
    <xf numFmtId="49" fontId="47" fillId="0" borderId="28">
      <alignment horizontal="center" vertical="top" shrinkToFit="1"/>
    </xf>
    <xf numFmtId="4" fontId="47" fillId="0" borderId="28">
      <alignment horizontal="right" vertical="top" shrinkToFit="1"/>
    </xf>
    <xf numFmtId="10" fontId="47" fillId="0" borderId="28">
      <alignment horizontal="right" vertical="top" shrinkToFit="1"/>
    </xf>
    <xf numFmtId="0" fontId="47" fillId="37" borderId="29">
      <alignment shrinkToFit="1"/>
    </xf>
    <xf numFmtId="0" fontId="49" fillId="0" borderId="28">
      <alignment horizontal="left"/>
    </xf>
    <xf numFmtId="4" fontId="49" fillId="38" borderId="28">
      <alignment horizontal="right" vertical="top" shrinkToFit="1"/>
    </xf>
    <xf numFmtId="10" fontId="49" fillId="38" borderId="28">
      <alignment horizontal="right" vertical="top" shrinkToFit="1"/>
    </xf>
    <xf numFmtId="0" fontId="47" fillId="37" borderId="30"/>
    <xf numFmtId="0" fontId="47" fillId="0" borderId="0">
      <alignment horizontal="left" wrapText="1"/>
    </xf>
    <xf numFmtId="0" fontId="49" fillId="0" borderId="28">
      <alignment vertical="top" wrapText="1"/>
    </xf>
    <xf numFmtId="4" fontId="49" fillId="39" borderId="28">
      <alignment horizontal="right" vertical="top" shrinkToFit="1"/>
    </xf>
    <xf numFmtId="10" fontId="49" fillId="39" borderId="28">
      <alignment horizontal="right" vertical="top" shrinkToFit="1"/>
    </xf>
    <xf numFmtId="0" fontId="47" fillId="37" borderId="29">
      <alignment horizontal="center"/>
    </xf>
    <xf numFmtId="0" fontId="47" fillId="37" borderId="29">
      <alignment horizontal="left"/>
    </xf>
    <xf numFmtId="0" fontId="47" fillId="37" borderId="30">
      <alignment horizontal="center"/>
    </xf>
    <xf numFmtId="0" fontId="47" fillId="37" borderId="30">
      <alignment horizontal="left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31" applyNumberFormat="0" applyAlignment="0" applyProtection="0"/>
    <xf numFmtId="0" fontId="51" fillId="47" borderId="32" applyNumberFormat="0" applyAlignment="0" applyProtection="0"/>
    <xf numFmtId="0" fontId="52" fillId="47" borderId="31" applyNumberFormat="0" applyAlignment="0" applyProtection="0"/>
    <xf numFmtId="0" fontId="53" fillId="0" borderId="33" applyNumberFormat="0" applyFill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57" fillId="48" borderId="37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3" fillId="17" borderId="0"/>
    <xf numFmtId="0" fontId="6" fillId="17" borderId="0"/>
    <xf numFmtId="0" fontId="6" fillId="17" borderId="0"/>
    <xf numFmtId="0" fontId="6" fillId="17" borderId="0"/>
    <xf numFmtId="0" fontId="24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8" applyNumberFormat="0" applyFont="0" applyAlignment="0" applyProtection="0"/>
    <xf numFmtId="0" fontId="3" fillId="38" borderId="38" applyNumberFormat="0" applyFont="0" applyAlignment="0" applyProtection="0"/>
    <xf numFmtId="0" fontId="2" fillId="38" borderId="38" applyNumberFormat="0" applyFont="0" applyAlignment="0" applyProtection="0"/>
    <xf numFmtId="0" fontId="1" fillId="38" borderId="38" applyNumberFormat="0" applyFont="0" applyAlignment="0" applyProtection="0"/>
    <xf numFmtId="0" fontId="62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36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4" fontId="0" fillId="0" borderId="13" xfId="0" applyNumberFormat="1" applyBorder="1"/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4" fontId="13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4" xfId="0" applyFont="1" applyFill="1" applyBorder="1" applyAlignment="1">
      <alignment horizontal="right"/>
    </xf>
    <xf numFmtId="0" fontId="15" fillId="17" borderId="15" xfId="0" applyFont="1" applyFill="1" applyBorder="1"/>
    <xf numFmtId="0" fontId="15" fillId="17" borderId="16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7" xfId="0" applyFont="1" applyFill="1" applyBorder="1" applyAlignment="1">
      <alignment horizontal="right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9" xfId="0" applyNumberFormat="1" applyFont="1" applyFill="1" applyBorder="1" applyAlignment="1">
      <alignment horizontal="center"/>
    </xf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0" fontId="6" fillId="0" borderId="0" xfId="0" applyFont="1"/>
    <xf numFmtId="3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13" fillId="0" borderId="13" xfId="0" applyNumberFormat="1" applyFont="1" applyBorder="1"/>
    <xf numFmtId="0" fontId="10" fillId="0" borderId="13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/>
    </xf>
    <xf numFmtId="49" fontId="18" fillId="17" borderId="13" xfId="0" applyNumberFormat="1" applyFont="1" applyFill="1" applyBorder="1" applyAlignment="1" applyProtection="1">
      <alignment horizontal="center" shrinkToFit="1"/>
      <protection locked="0"/>
    </xf>
    <xf numFmtId="4" fontId="18" fillId="17" borderId="13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8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4" fontId="20" fillId="0" borderId="13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8" fillId="17" borderId="13" xfId="0" applyNumberFormat="1" applyFont="1" applyFill="1" applyBorder="1" applyAlignment="1">
      <alignment wrapText="1"/>
    </xf>
    <xf numFmtId="164" fontId="10" fillId="0" borderId="13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19" fillId="0" borderId="13" xfId="0" applyNumberFormat="1" applyFont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164" fontId="0" fillId="0" borderId="13" xfId="0" applyNumberFormat="1" applyFont="1" applyFill="1" applyBorder="1" applyAlignment="1">
      <alignment horizontal="justify" vertical="top" wrapText="1"/>
    </xf>
    <xf numFmtId="164" fontId="18" fillId="17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6" fillId="0" borderId="0" xfId="0" applyNumberFormat="1" applyFont="1" applyBorder="1"/>
    <xf numFmtId="164" fontId="5" fillId="0" borderId="13" xfId="0" applyNumberFormat="1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0" fillId="18" borderId="13" xfId="0" applyFont="1" applyFill="1" applyBorder="1" applyAlignment="1">
      <alignment horizontal="center" vertical="top" wrapText="1"/>
    </xf>
    <xf numFmtId="4" fontId="5" fillId="18" borderId="13" xfId="0" applyNumberFormat="1" applyFont="1" applyFill="1" applyBorder="1" applyAlignment="1">
      <alignment horizontal="right" vertical="top" shrinkToFit="1"/>
    </xf>
    <xf numFmtId="4" fontId="22" fillId="18" borderId="13" xfId="151" applyNumberFormat="1" applyFont="1" applyFill="1" applyBorder="1" applyAlignment="1">
      <alignment horizontal="right" vertical="top" shrinkToFit="1"/>
    </xf>
    <xf numFmtId="0" fontId="0" fillId="18" borderId="0" xfId="0" applyFont="1" applyFill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49" fillId="0" borderId="28" xfId="123" applyNumberFormat="1" applyProtection="1">
      <alignment vertical="top" wrapText="1"/>
    </xf>
    <xf numFmtId="49" fontId="47" fillId="0" borderId="28" xfId="114" applyNumberFormat="1" applyProtection="1">
      <alignment horizontal="center" vertical="top" shrinkToFit="1"/>
    </xf>
    <xf numFmtId="4" fontId="49" fillId="18" borderId="28" xfId="124" applyNumberFormat="1" applyFill="1" applyProtection="1">
      <alignment horizontal="right" vertical="top" shrinkToFi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6" fillId="0" borderId="14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16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Calculation" xfId="82"/>
    <cellStyle name="Check Cell" xfId="83"/>
    <cellStyle name="col" xfId="84"/>
    <cellStyle name="col 2" xfId="85"/>
    <cellStyle name="Explanatory Text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Linked Cell" xfId="93"/>
    <cellStyle name="Neutral" xfId="94"/>
    <cellStyle name="Note" xfId="95"/>
    <cellStyle name="Output" xfId="96"/>
    <cellStyle name="style0" xfId="97"/>
    <cellStyle name="td" xfId="98"/>
    <cellStyle name="Title" xfId="99"/>
    <cellStyle name="Total" xfId="100"/>
    <cellStyle name="tr" xfId="101"/>
    <cellStyle name="tr 2" xfId="102"/>
    <cellStyle name="Warning Text" xfId="103"/>
    <cellStyle name="xl21" xfId="104"/>
    <cellStyle name="xl22" xfId="105"/>
    <cellStyle name="xl23" xfId="106"/>
    <cellStyle name="xl24" xfId="107"/>
    <cellStyle name="xl25" xfId="108"/>
    <cellStyle name="xl26" xfId="109"/>
    <cellStyle name="xl27" xfId="110"/>
    <cellStyle name="xl28" xfId="111"/>
    <cellStyle name="xl29" xfId="112"/>
    <cellStyle name="xl30" xfId="113"/>
    <cellStyle name="xl31" xfId="114"/>
    <cellStyle name="xl32" xfId="115"/>
    <cellStyle name="xl33" xfId="116"/>
    <cellStyle name="xl34" xfId="117"/>
    <cellStyle name="xl35" xfId="118"/>
    <cellStyle name="xl36" xfId="119"/>
    <cellStyle name="xl37" xfId="120"/>
    <cellStyle name="xl38" xfId="121"/>
    <cellStyle name="xl39" xfId="122"/>
    <cellStyle name="xl40" xfId="123"/>
    <cellStyle name="xl41" xfId="124"/>
    <cellStyle name="xl42" xfId="125"/>
    <cellStyle name="xl43" xfId="126"/>
    <cellStyle name="xl44" xfId="127"/>
    <cellStyle name="xl45" xfId="128"/>
    <cellStyle name="xl46" xfId="129"/>
    <cellStyle name="Акцент1" xfId="130" builtinId="29" customBuiltin="1"/>
    <cellStyle name="Акцент2" xfId="131" builtinId="33" customBuiltin="1"/>
    <cellStyle name="Акцент3" xfId="132" builtinId="37" customBuiltin="1"/>
    <cellStyle name="Акцент4" xfId="133" builtinId="41" customBuiltin="1"/>
    <cellStyle name="Акцент5" xfId="134" builtinId="45" customBuiltin="1"/>
    <cellStyle name="Акцент6" xfId="135" builtinId="49" customBuiltin="1"/>
    <cellStyle name="Ввод " xfId="136" builtinId="20" customBuiltin="1"/>
    <cellStyle name="Вывод" xfId="137" builtinId="21" customBuiltin="1"/>
    <cellStyle name="Вычисление" xfId="138" builtinId="22" customBuiltin="1"/>
    <cellStyle name="Заголовок 1" xfId="139" builtinId="16" customBuiltin="1"/>
    <cellStyle name="Заголовок 2" xfId="140" builtinId="17" customBuiltin="1"/>
    <cellStyle name="Заголовок 3" xfId="141" builtinId="18" customBuiltin="1"/>
    <cellStyle name="Заголовок 4" xfId="142" builtinId="19" customBuiltin="1"/>
    <cellStyle name="Итог" xfId="143" builtinId="25" customBuiltin="1"/>
    <cellStyle name="Контрольная ячейка" xfId="144" builtinId="23" customBuiltin="1"/>
    <cellStyle name="Название" xfId="145" builtinId="15" customBuiltin="1"/>
    <cellStyle name="Нейтральный" xfId="146" builtinId="28" customBuiltin="1"/>
    <cellStyle name="Обычный" xfId="0" builtinId="0"/>
    <cellStyle name="Обычный 2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Плохой" xfId="153" builtinId="27" customBuiltin="1"/>
    <cellStyle name="Пояснение" xfId="154" builtinId="53" customBuiltin="1"/>
    <cellStyle name="Примечание 2" xfId="155"/>
    <cellStyle name="Примечание 3" xfId="156"/>
    <cellStyle name="Примечание 4" xfId="157"/>
    <cellStyle name="Примечание 5" xfId="158"/>
    <cellStyle name="Связанная ячейка" xfId="159" builtinId="24" customBuiltin="1"/>
    <cellStyle name="Текст предупреждения" xfId="160" builtinId="11" customBuiltin="1"/>
    <cellStyle name="Хороший" xfId="16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Normal="90" workbookViewId="0">
      <selection activeCell="F8" sqref="F8"/>
    </sheetView>
  </sheetViews>
  <sheetFormatPr defaultRowHeight="13.2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>
      <c r="E1" s="126" t="s">
        <v>402</v>
      </c>
      <c r="F1" s="126"/>
    </row>
    <row r="2" spans="1:8" ht="39.75" customHeight="1">
      <c r="E2" s="126"/>
      <c r="F2" s="126"/>
    </row>
    <row r="3" spans="1:8" ht="8.25" customHeight="1"/>
    <row r="4" spans="1:8">
      <c r="A4" s="38"/>
      <c r="B4" s="39"/>
      <c r="C4" s="40"/>
      <c r="D4" s="40"/>
      <c r="E4" s="41"/>
      <c r="F4" s="42"/>
    </row>
    <row r="5" spans="1:8" ht="12.75" customHeight="1" thickBot="1">
      <c r="A5" s="127" t="s">
        <v>29</v>
      </c>
      <c r="B5" s="127"/>
      <c r="C5" s="127"/>
      <c r="D5" s="127"/>
      <c r="E5" s="43"/>
      <c r="F5" s="44" t="s">
        <v>72</v>
      </c>
    </row>
    <row r="6" spans="1:8">
      <c r="A6" s="45"/>
      <c r="B6" s="45"/>
      <c r="C6" s="45"/>
      <c r="D6" s="45"/>
      <c r="E6" s="46" t="s">
        <v>79</v>
      </c>
      <c r="F6" s="47" t="s">
        <v>30</v>
      </c>
    </row>
    <row r="7" spans="1:8" ht="13.8" thickBot="1">
      <c r="A7" s="128" t="s">
        <v>411</v>
      </c>
      <c r="B7" s="128"/>
      <c r="C7" s="128"/>
      <c r="D7" s="128"/>
      <c r="E7" s="46" t="s">
        <v>31</v>
      </c>
      <c r="F7" s="54">
        <v>42917</v>
      </c>
    </row>
    <row r="8" spans="1:8">
      <c r="A8" s="41" t="s">
        <v>32</v>
      </c>
      <c r="B8" s="40"/>
      <c r="C8" s="40"/>
      <c r="D8" s="40"/>
      <c r="E8" s="46" t="s">
        <v>33</v>
      </c>
      <c r="F8" s="70" t="s">
        <v>99</v>
      </c>
    </row>
    <row r="9" spans="1:8" ht="13.5" customHeight="1" thickBot="1">
      <c r="A9" s="129" t="s">
        <v>112</v>
      </c>
      <c r="B9" s="129"/>
      <c r="C9" s="129"/>
      <c r="D9" s="129"/>
      <c r="E9" s="46" t="s">
        <v>34</v>
      </c>
      <c r="F9" s="48">
        <v>903</v>
      </c>
    </row>
    <row r="10" spans="1:8" ht="18" customHeight="1">
      <c r="A10" s="124" t="s">
        <v>35</v>
      </c>
      <c r="B10" s="124"/>
      <c r="C10" s="124"/>
      <c r="D10" s="124"/>
      <c r="E10" s="46" t="s">
        <v>175</v>
      </c>
      <c r="F10" s="47">
        <v>66646101</v>
      </c>
    </row>
    <row r="11" spans="1:8" ht="15.75" customHeight="1">
      <c r="A11" s="41" t="s">
        <v>80</v>
      </c>
      <c r="B11" s="40"/>
      <c r="C11" s="40"/>
      <c r="D11" s="40"/>
      <c r="E11" s="46"/>
      <c r="F11" s="48"/>
    </row>
    <row r="12" spans="1:8" ht="16.5" customHeight="1" thickBot="1">
      <c r="A12" s="41" t="s">
        <v>36</v>
      </c>
      <c r="B12" s="40"/>
      <c r="C12" s="40"/>
      <c r="D12" s="40"/>
      <c r="E12" s="46" t="s">
        <v>37</v>
      </c>
      <c r="F12" s="49" t="s">
        <v>71</v>
      </c>
    </row>
    <row r="13" spans="1:8" s="23" customFormat="1" ht="10.199999999999999">
      <c r="A13" s="51"/>
      <c r="B13" s="51"/>
      <c r="C13" s="51"/>
      <c r="D13" s="52"/>
      <c r="E13" s="50"/>
      <c r="F13" s="53"/>
    </row>
    <row r="14" spans="1:8">
      <c r="A14" s="125" t="s">
        <v>75</v>
      </c>
      <c r="B14" s="125"/>
      <c r="C14" s="125"/>
      <c r="D14" s="18"/>
      <c r="E14" s="18"/>
    </row>
    <row r="15" spans="1:8" ht="26.25" customHeight="1">
      <c r="A15" s="120" t="s">
        <v>73</v>
      </c>
      <c r="B15" s="121" t="s">
        <v>70</v>
      </c>
      <c r="C15" s="123" t="s">
        <v>81</v>
      </c>
      <c r="D15" s="117" t="s">
        <v>78</v>
      </c>
      <c r="E15" s="117" t="s">
        <v>74</v>
      </c>
      <c r="F15" s="118" t="s">
        <v>23</v>
      </c>
    </row>
    <row r="16" spans="1:8" ht="13.5" customHeight="1">
      <c r="A16" s="120"/>
      <c r="B16" s="122"/>
      <c r="C16" s="122"/>
      <c r="D16" s="118"/>
      <c r="E16" s="119"/>
      <c r="F16" s="118"/>
      <c r="G16" s="17"/>
      <c r="H16" s="17"/>
    </row>
    <row r="17" spans="1:9" s="30" customFormat="1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6.4">
      <c r="A18" s="85" t="s">
        <v>41</v>
      </c>
      <c r="B18" s="67" t="s">
        <v>42</v>
      </c>
      <c r="C18" s="67" t="s">
        <v>38</v>
      </c>
      <c r="D18" s="68">
        <v>278450587</v>
      </c>
      <c r="E18" s="68">
        <v>159398125.74000001</v>
      </c>
      <c r="F18" s="35">
        <f>D18-E18</f>
        <v>119052461.25999999</v>
      </c>
      <c r="G18" s="55"/>
      <c r="H18" s="56"/>
      <c r="I18" s="56"/>
    </row>
    <row r="19" spans="1:9" s="36" customFormat="1">
      <c r="A19" s="86" t="s">
        <v>83</v>
      </c>
      <c r="B19" s="33" t="s">
        <v>42</v>
      </c>
      <c r="C19" s="33" t="s">
        <v>84</v>
      </c>
      <c r="D19" s="34">
        <v>52926210</v>
      </c>
      <c r="E19" s="34">
        <v>33044429.219999999</v>
      </c>
      <c r="F19" s="35">
        <f>D19-E19</f>
        <v>19881780.780000001</v>
      </c>
    </row>
    <row r="20" spans="1:9" s="36" customFormat="1">
      <c r="A20" s="86" t="s">
        <v>85</v>
      </c>
      <c r="B20" s="33" t="s">
        <v>42</v>
      </c>
      <c r="C20" s="33" t="s">
        <v>86</v>
      </c>
      <c r="D20" s="34">
        <v>28974600</v>
      </c>
      <c r="E20" s="34">
        <v>13487237.380000001</v>
      </c>
      <c r="F20" s="35">
        <f t="shared" ref="F20:F66" si="0">D20-E20</f>
        <v>15487362.619999999</v>
      </c>
    </row>
    <row r="21" spans="1:9" ht="15" customHeight="1">
      <c r="A21" s="87" t="s">
        <v>87</v>
      </c>
      <c r="B21" s="16" t="s">
        <v>42</v>
      </c>
      <c r="C21" s="16" t="s">
        <v>88</v>
      </c>
      <c r="D21" s="32">
        <v>28974600</v>
      </c>
      <c r="E21" s="32">
        <v>13487237.380000001</v>
      </c>
      <c r="F21" s="29">
        <f t="shared" si="0"/>
        <v>15487362.619999999</v>
      </c>
    </row>
    <row r="22" spans="1:9" s="36" customFormat="1">
      <c r="A22" s="86" t="s">
        <v>89</v>
      </c>
      <c r="B22" s="33" t="s">
        <v>42</v>
      </c>
      <c r="C22" s="33" t="s">
        <v>90</v>
      </c>
      <c r="D22" s="34">
        <v>4735600</v>
      </c>
      <c r="E22" s="34">
        <v>2270016.13</v>
      </c>
      <c r="F22" s="35">
        <f t="shared" si="0"/>
        <v>2465583.87</v>
      </c>
      <c r="H22" s="98"/>
    </row>
    <row r="23" spans="1:9" ht="24.6" customHeight="1">
      <c r="A23" s="87" t="s">
        <v>91</v>
      </c>
      <c r="B23" s="33" t="s">
        <v>42</v>
      </c>
      <c r="C23" s="16" t="s">
        <v>103</v>
      </c>
      <c r="D23" s="32">
        <v>3298900</v>
      </c>
      <c r="E23" s="32">
        <v>1349389.8</v>
      </c>
      <c r="F23" s="29">
        <f t="shared" si="0"/>
        <v>1949510.2</v>
      </c>
      <c r="H23" s="97"/>
      <c r="I23" s="97"/>
    </row>
    <row r="24" spans="1:9" ht="24.6" customHeight="1">
      <c r="A24" s="87" t="s">
        <v>370</v>
      </c>
      <c r="B24" s="33" t="s">
        <v>42</v>
      </c>
      <c r="C24" s="16" t="s">
        <v>369</v>
      </c>
      <c r="D24" s="32">
        <v>0</v>
      </c>
      <c r="E24" s="32">
        <v>115279.58</v>
      </c>
      <c r="F24" s="29">
        <f t="shared" si="0"/>
        <v>-115279.58</v>
      </c>
      <c r="H24" s="97"/>
      <c r="I24" s="97"/>
    </row>
    <row r="25" spans="1:9" ht="22.95" customHeight="1">
      <c r="A25" s="87" t="s">
        <v>113</v>
      </c>
      <c r="B25" s="16" t="s">
        <v>42</v>
      </c>
      <c r="C25" s="16" t="s">
        <v>114</v>
      </c>
      <c r="D25" s="32">
        <v>1436700</v>
      </c>
      <c r="E25" s="32">
        <v>805346.75</v>
      </c>
      <c r="F25" s="29">
        <f t="shared" si="0"/>
        <v>631353.25</v>
      </c>
      <c r="H25" s="97"/>
      <c r="I25" s="97"/>
    </row>
    <row r="26" spans="1:9" s="36" customFormat="1" ht="22.95" customHeight="1">
      <c r="A26" s="86" t="s">
        <v>168</v>
      </c>
      <c r="B26" s="33" t="s">
        <v>42</v>
      </c>
      <c r="C26" s="33" t="s">
        <v>169</v>
      </c>
      <c r="D26" s="34">
        <v>84000</v>
      </c>
      <c r="E26" s="34">
        <v>42000</v>
      </c>
      <c r="F26" s="35">
        <f t="shared" si="0"/>
        <v>42000</v>
      </c>
    </row>
    <row r="27" spans="1:9" ht="24.6" customHeight="1">
      <c r="A27" s="87" t="s">
        <v>170</v>
      </c>
      <c r="B27" s="33" t="s">
        <v>42</v>
      </c>
      <c r="C27" s="16" t="s">
        <v>171</v>
      </c>
      <c r="D27" s="32">
        <v>84000</v>
      </c>
      <c r="E27" s="32">
        <v>42000</v>
      </c>
      <c r="F27" s="29">
        <f>D27-E27</f>
        <v>42000</v>
      </c>
    </row>
    <row r="28" spans="1:9" s="36" customFormat="1">
      <c r="A28" s="86" t="s">
        <v>92</v>
      </c>
      <c r="B28" s="33" t="s">
        <v>42</v>
      </c>
      <c r="C28" s="33" t="s">
        <v>93</v>
      </c>
      <c r="D28" s="34">
        <v>787000</v>
      </c>
      <c r="E28" s="34">
        <v>610303.55000000005</v>
      </c>
      <c r="F28" s="35">
        <f t="shared" si="0"/>
        <v>176696.44999999995</v>
      </c>
    </row>
    <row r="29" spans="1:9" ht="24.6" customHeight="1">
      <c r="A29" s="87" t="s">
        <v>94</v>
      </c>
      <c r="B29" s="16" t="s">
        <v>42</v>
      </c>
      <c r="C29" s="16" t="s">
        <v>95</v>
      </c>
      <c r="D29" s="32">
        <v>787000</v>
      </c>
      <c r="E29" s="32">
        <v>610303.55000000005</v>
      </c>
      <c r="F29" s="29">
        <f>D29-E29</f>
        <v>176696.44999999995</v>
      </c>
    </row>
    <row r="30" spans="1:9" s="36" customFormat="1" ht="30.6">
      <c r="A30" s="86" t="s">
        <v>96</v>
      </c>
      <c r="B30" s="16" t="s">
        <v>42</v>
      </c>
      <c r="C30" s="33" t="s">
        <v>97</v>
      </c>
      <c r="D30" s="34">
        <v>918300</v>
      </c>
      <c r="E30" s="34">
        <v>766706.53</v>
      </c>
      <c r="F30" s="35">
        <f t="shared" si="0"/>
        <v>151593.46999999997</v>
      </c>
    </row>
    <row r="31" spans="1:9" ht="63" customHeight="1">
      <c r="A31" s="87" t="s">
        <v>115</v>
      </c>
      <c r="B31" s="33" t="s">
        <v>42</v>
      </c>
      <c r="C31" s="16" t="s">
        <v>98</v>
      </c>
      <c r="D31" s="32">
        <v>918300</v>
      </c>
      <c r="E31" s="32">
        <v>766706.53</v>
      </c>
      <c r="F31" s="29">
        <f t="shared" si="0"/>
        <v>151593.46999999997</v>
      </c>
    </row>
    <row r="32" spans="1:9" s="36" customFormat="1">
      <c r="A32" s="86" t="s">
        <v>0</v>
      </c>
      <c r="B32" s="33" t="s">
        <v>42</v>
      </c>
      <c r="C32" s="33" t="s">
        <v>1</v>
      </c>
      <c r="D32" s="34">
        <v>328800</v>
      </c>
      <c r="E32" s="34">
        <v>75616.55</v>
      </c>
      <c r="F32" s="35">
        <f t="shared" si="0"/>
        <v>253183.45</v>
      </c>
    </row>
    <row r="33" spans="1:9" ht="18" customHeight="1">
      <c r="A33" s="87" t="s">
        <v>2</v>
      </c>
      <c r="B33" s="16" t="s">
        <v>42</v>
      </c>
      <c r="C33" s="16" t="s">
        <v>3</v>
      </c>
      <c r="D33" s="32">
        <v>328800</v>
      </c>
      <c r="E33" s="32">
        <v>75616.55</v>
      </c>
      <c r="F33" s="29">
        <f t="shared" si="0"/>
        <v>253183.45</v>
      </c>
    </row>
    <row r="34" spans="1:9" s="36" customFormat="1" ht="20.399999999999999">
      <c r="A34" s="86" t="s">
        <v>104</v>
      </c>
      <c r="B34" s="33" t="s">
        <v>42</v>
      </c>
      <c r="C34" s="72" t="s">
        <v>100</v>
      </c>
      <c r="D34" s="34">
        <v>2407600</v>
      </c>
      <c r="E34" s="34">
        <v>1113494.51</v>
      </c>
      <c r="F34" s="35">
        <f t="shared" si="0"/>
        <v>1294105.49</v>
      </c>
      <c r="H34" s="98"/>
    </row>
    <row r="35" spans="1:9" s="36" customFormat="1">
      <c r="A35" s="88" t="s">
        <v>116</v>
      </c>
      <c r="B35" s="73" t="s">
        <v>42</v>
      </c>
      <c r="C35" s="80" t="s">
        <v>105</v>
      </c>
      <c r="D35" s="81">
        <v>1982729</v>
      </c>
      <c r="E35" s="81">
        <v>773614.05</v>
      </c>
      <c r="F35" s="82">
        <f t="shared" si="0"/>
        <v>1209114.95</v>
      </c>
      <c r="H35" s="98"/>
      <c r="I35" s="98"/>
    </row>
    <row r="36" spans="1:9" ht="16.95" customHeight="1">
      <c r="A36" s="87" t="s">
        <v>106</v>
      </c>
      <c r="B36" s="16" t="s">
        <v>42</v>
      </c>
      <c r="C36" s="71" t="s">
        <v>107</v>
      </c>
      <c r="D36" s="32">
        <v>424871</v>
      </c>
      <c r="E36" s="32">
        <v>339880.46</v>
      </c>
      <c r="F36" s="29">
        <f t="shared" si="0"/>
        <v>84990.539999999979</v>
      </c>
      <c r="H36" s="97"/>
      <c r="I36" s="97"/>
    </row>
    <row r="37" spans="1:9" s="36" customFormat="1" ht="20.399999999999999">
      <c r="A37" s="86" t="s">
        <v>4</v>
      </c>
      <c r="B37" s="33" t="s">
        <v>42</v>
      </c>
      <c r="C37" s="33" t="s">
        <v>5</v>
      </c>
      <c r="D37" s="34">
        <v>14300000</v>
      </c>
      <c r="E37" s="34">
        <v>14398356.57</v>
      </c>
      <c r="F37" s="35">
        <f t="shared" si="0"/>
        <v>-98356.570000000298</v>
      </c>
      <c r="H37" s="98"/>
    </row>
    <row r="38" spans="1:9" ht="46.2" customHeight="1">
      <c r="A38" s="87" t="s">
        <v>101</v>
      </c>
      <c r="B38" s="33" t="s">
        <v>42</v>
      </c>
      <c r="C38" s="16" t="s">
        <v>6</v>
      </c>
      <c r="D38" s="32">
        <v>14300000</v>
      </c>
      <c r="E38" s="32">
        <v>14397356.57</v>
      </c>
      <c r="F38" s="29">
        <f t="shared" si="0"/>
        <v>-97356.570000000298</v>
      </c>
    </row>
    <row r="39" spans="1:9" s="36" customFormat="1">
      <c r="A39" s="86" t="s">
        <v>7</v>
      </c>
      <c r="B39" s="16" t="s">
        <v>42</v>
      </c>
      <c r="C39" s="33" t="s">
        <v>8</v>
      </c>
      <c r="D39" s="34">
        <v>390310</v>
      </c>
      <c r="E39" s="34">
        <v>275600</v>
      </c>
      <c r="F39" s="35">
        <f t="shared" si="0"/>
        <v>114710</v>
      </c>
    </row>
    <row r="40" spans="1:9" ht="20.399999999999999">
      <c r="A40" s="87" t="s">
        <v>9</v>
      </c>
      <c r="B40" s="73" t="s">
        <v>42</v>
      </c>
      <c r="C40" s="16" t="s">
        <v>10</v>
      </c>
      <c r="D40" s="32">
        <v>5000</v>
      </c>
      <c r="E40" s="32">
        <v>4050</v>
      </c>
      <c r="F40" s="29">
        <f t="shared" si="0"/>
        <v>950</v>
      </c>
      <c r="H40" s="97"/>
      <c r="I40" s="97"/>
    </row>
    <row r="41" spans="1:9" ht="48.75" customHeight="1">
      <c r="A41" s="87" t="s">
        <v>288</v>
      </c>
      <c r="B41" s="73" t="s">
        <v>42</v>
      </c>
      <c r="C41" s="16" t="s">
        <v>355</v>
      </c>
      <c r="D41" s="32">
        <v>0</v>
      </c>
      <c r="E41" s="32">
        <v>2000</v>
      </c>
      <c r="F41" s="29">
        <f t="shared" si="0"/>
        <v>-2000</v>
      </c>
      <c r="H41" s="97"/>
      <c r="I41" s="97"/>
    </row>
    <row r="42" spans="1:9" ht="96" customHeight="1">
      <c r="A42" s="87" t="s">
        <v>363</v>
      </c>
      <c r="B42" s="73"/>
      <c r="C42" s="16" t="s">
        <v>364</v>
      </c>
      <c r="D42" s="32">
        <v>0</v>
      </c>
      <c r="E42" s="32">
        <v>10000</v>
      </c>
      <c r="F42" s="29">
        <f t="shared" si="0"/>
        <v>-10000</v>
      </c>
      <c r="H42" s="97"/>
      <c r="I42" s="97"/>
    </row>
    <row r="43" spans="1:9" ht="40.799999999999997">
      <c r="A43" s="87" t="s">
        <v>11</v>
      </c>
      <c r="B43" s="73" t="s">
        <v>42</v>
      </c>
      <c r="C43" s="16" t="s">
        <v>12</v>
      </c>
      <c r="D43" s="32">
        <v>83000</v>
      </c>
      <c r="E43" s="32">
        <v>41000</v>
      </c>
      <c r="F43" s="29">
        <f t="shared" si="0"/>
        <v>42000</v>
      </c>
      <c r="H43" s="97"/>
    </row>
    <row r="44" spans="1:9" ht="33.6" customHeight="1">
      <c r="A44" s="87" t="s">
        <v>13</v>
      </c>
      <c r="B44" s="73" t="s">
        <v>42</v>
      </c>
      <c r="C44" s="16" t="s">
        <v>14</v>
      </c>
      <c r="D44" s="32">
        <v>302310</v>
      </c>
      <c r="E44" s="32">
        <v>218550</v>
      </c>
      <c r="F44" s="29">
        <f t="shared" si="0"/>
        <v>83760</v>
      </c>
    </row>
    <row r="45" spans="1:9" s="36" customFormat="1" ht="33.6" customHeight="1">
      <c r="A45" s="86" t="s">
        <v>380</v>
      </c>
      <c r="B45" s="33" t="s">
        <v>42</v>
      </c>
      <c r="C45" s="33" t="s">
        <v>381</v>
      </c>
      <c r="D45" s="34">
        <v>0</v>
      </c>
      <c r="E45" s="34">
        <v>5098</v>
      </c>
      <c r="F45" s="35">
        <f t="shared" si="0"/>
        <v>-5098</v>
      </c>
    </row>
    <row r="46" spans="1:9" ht="22.2" customHeight="1">
      <c r="A46" s="87" t="s">
        <v>382</v>
      </c>
      <c r="B46" s="73" t="s">
        <v>42</v>
      </c>
      <c r="C46" s="16" t="s">
        <v>403</v>
      </c>
      <c r="D46" s="32">
        <v>0</v>
      </c>
      <c r="E46" s="32">
        <v>3456</v>
      </c>
      <c r="F46" s="29">
        <f t="shared" si="0"/>
        <v>-3456</v>
      </c>
    </row>
    <row r="47" spans="1:9" ht="22.2" customHeight="1">
      <c r="A47" s="87" t="s">
        <v>404</v>
      </c>
      <c r="B47" s="73" t="s">
        <v>42</v>
      </c>
      <c r="C47" s="16" t="s">
        <v>405</v>
      </c>
      <c r="D47" s="32">
        <v>0</v>
      </c>
      <c r="E47" s="32">
        <v>1642</v>
      </c>
      <c r="F47" s="29">
        <f t="shared" si="0"/>
        <v>-1642</v>
      </c>
    </row>
    <row r="48" spans="1:9" s="36" customFormat="1">
      <c r="A48" s="86" t="s">
        <v>17</v>
      </c>
      <c r="B48" s="33" t="s">
        <v>42</v>
      </c>
      <c r="C48" s="33" t="s">
        <v>18</v>
      </c>
      <c r="D48" s="34">
        <v>225524377</v>
      </c>
      <c r="E48" s="34">
        <v>126353696.52</v>
      </c>
      <c r="F48" s="35">
        <f t="shared" si="0"/>
        <v>99170680.480000004</v>
      </c>
    </row>
    <row r="49" spans="1:9" s="36" customFormat="1" ht="34.200000000000003" customHeight="1">
      <c r="A49" s="86" t="s">
        <v>19</v>
      </c>
      <c r="B49" s="33" t="s">
        <v>42</v>
      </c>
      <c r="C49" s="33" t="s">
        <v>20</v>
      </c>
      <c r="D49" s="34">
        <v>225524377</v>
      </c>
      <c r="E49" s="34">
        <v>127770855.72</v>
      </c>
      <c r="F49" s="35">
        <f t="shared" si="0"/>
        <v>97753521.280000001</v>
      </c>
    </row>
    <row r="50" spans="1:9" s="36" customFormat="1" ht="20.399999999999999">
      <c r="A50" s="86" t="s">
        <v>21</v>
      </c>
      <c r="B50" s="33" t="s">
        <v>42</v>
      </c>
      <c r="C50" s="33" t="s">
        <v>289</v>
      </c>
      <c r="D50" s="34">
        <v>89581000</v>
      </c>
      <c r="E50" s="34">
        <v>48523200</v>
      </c>
      <c r="F50" s="35">
        <f t="shared" si="0"/>
        <v>41057800</v>
      </c>
      <c r="I50" s="98"/>
    </row>
    <row r="51" spans="1:9" ht="19.2" customHeight="1">
      <c r="A51" s="87" t="s">
        <v>22</v>
      </c>
      <c r="B51" s="73" t="s">
        <v>42</v>
      </c>
      <c r="C51" s="16" t="s">
        <v>293</v>
      </c>
      <c r="D51" s="32">
        <v>89581000</v>
      </c>
      <c r="E51" s="32">
        <v>48523200</v>
      </c>
      <c r="F51" s="29">
        <f t="shared" si="0"/>
        <v>41057800</v>
      </c>
      <c r="H51" s="97"/>
      <c r="I51" s="97"/>
    </row>
    <row r="52" spans="1:9" ht="24.75" customHeight="1">
      <c r="A52" s="87" t="s">
        <v>354</v>
      </c>
      <c r="B52" s="73" t="s">
        <v>42</v>
      </c>
      <c r="C52" s="16" t="s">
        <v>353</v>
      </c>
      <c r="D52" s="32">
        <v>89581000</v>
      </c>
      <c r="E52" s="32">
        <v>48523200</v>
      </c>
      <c r="F52" s="29">
        <f t="shared" si="0"/>
        <v>41057800</v>
      </c>
      <c r="I52" s="97"/>
    </row>
    <row r="53" spans="1:9" s="36" customFormat="1" ht="20.399999999999999">
      <c r="A53" s="89" t="s">
        <v>290</v>
      </c>
      <c r="B53" s="76" t="s">
        <v>42</v>
      </c>
      <c r="C53" s="76" t="s">
        <v>291</v>
      </c>
      <c r="D53" s="77">
        <v>25426387</v>
      </c>
      <c r="E53" s="77">
        <v>14121610</v>
      </c>
      <c r="F53" s="78">
        <f t="shared" si="0"/>
        <v>11304777</v>
      </c>
    </row>
    <row r="54" spans="1:9" s="36" customFormat="1" ht="20.399999999999999">
      <c r="A54" s="88" t="s">
        <v>383</v>
      </c>
      <c r="B54" s="73" t="s">
        <v>42</v>
      </c>
      <c r="C54" s="73" t="s">
        <v>384</v>
      </c>
      <c r="D54" s="100">
        <v>1370250</v>
      </c>
      <c r="E54" s="100">
        <v>1370250</v>
      </c>
      <c r="F54" s="101">
        <f t="shared" si="0"/>
        <v>0</v>
      </c>
    </row>
    <row r="55" spans="1:9" s="36" customFormat="1" ht="20.399999999999999">
      <c r="A55" s="88" t="s">
        <v>407</v>
      </c>
      <c r="B55" s="73" t="s">
        <v>42</v>
      </c>
      <c r="C55" s="73" t="s">
        <v>385</v>
      </c>
      <c r="D55" s="100">
        <v>1370250</v>
      </c>
      <c r="E55" s="100">
        <v>1370250</v>
      </c>
      <c r="F55" s="101">
        <f t="shared" si="0"/>
        <v>0</v>
      </c>
    </row>
    <row r="56" spans="1:9" s="36" customFormat="1" ht="30.6">
      <c r="A56" s="88" t="s">
        <v>406</v>
      </c>
      <c r="B56" s="73" t="s">
        <v>42</v>
      </c>
      <c r="C56" s="73" t="s">
        <v>408</v>
      </c>
      <c r="D56" s="100">
        <v>1816393</v>
      </c>
      <c r="E56" s="100">
        <v>1816393</v>
      </c>
      <c r="F56" s="101">
        <f t="shared" si="0"/>
        <v>0</v>
      </c>
    </row>
    <row r="57" spans="1:9" s="36" customFormat="1" ht="40.799999999999997">
      <c r="A57" s="88" t="s">
        <v>409</v>
      </c>
      <c r="B57" s="73" t="s">
        <v>42</v>
      </c>
      <c r="C57" s="73" t="s">
        <v>410</v>
      </c>
      <c r="D57" s="100">
        <v>1816393</v>
      </c>
      <c r="E57" s="100">
        <v>1816393</v>
      </c>
      <c r="F57" s="101">
        <f t="shared" si="0"/>
        <v>0</v>
      </c>
    </row>
    <row r="58" spans="1:9" s="36" customFormat="1" ht="54.6" customHeight="1">
      <c r="A58" s="88" t="s">
        <v>386</v>
      </c>
      <c r="B58" s="73" t="s">
        <v>42</v>
      </c>
      <c r="C58" s="73" t="s">
        <v>387</v>
      </c>
      <c r="D58" s="100">
        <v>198000</v>
      </c>
      <c r="E58" s="100">
        <v>198000</v>
      </c>
      <c r="F58" s="101">
        <f t="shared" si="0"/>
        <v>0</v>
      </c>
    </row>
    <row r="59" spans="1:9" s="36" customFormat="1" ht="60.6" customHeight="1">
      <c r="A59" s="88" t="s">
        <v>388</v>
      </c>
      <c r="B59" s="73" t="s">
        <v>42</v>
      </c>
      <c r="C59" s="73" t="s">
        <v>389</v>
      </c>
      <c r="D59" s="100">
        <v>198000</v>
      </c>
      <c r="E59" s="100">
        <v>198000</v>
      </c>
      <c r="F59" s="101">
        <f t="shared" si="0"/>
        <v>0</v>
      </c>
    </row>
    <row r="60" spans="1:9">
      <c r="A60" s="87" t="s">
        <v>50</v>
      </c>
      <c r="B60" s="16" t="s">
        <v>42</v>
      </c>
      <c r="C60" s="16" t="s">
        <v>292</v>
      </c>
      <c r="D60" s="81">
        <v>22041744</v>
      </c>
      <c r="E60" s="81">
        <v>10736967</v>
      </c>
      <c r="F60" s="61">
        <f t="shared" si="0"/>
        <v>11304777</v>
      </c>
    </row>
    <row r="61" spans="1:9">
      <c r="A61" s="87" t="s">
        <v>51</v>
      </c>
      <c r="B61" s="16" t="s">
        <v>42</v>
      </c>
      <c r="C61" s="16" t="s">
        <v>294</v>
      </c>
      <c r="D61" s="81">
        <v>22041744</v>
      </c>
      <c r="E61" s="81">
        <v>10736967</v>
      </c>
      <c r="F61" s="61">
        <f t="shared" si="0"/>
        <v>11304777</v>
      </c>
    </row>
    <row r="62" spans="1:9" s="36" customFormat="1" ht="20.399999999999999">
      <c r="A62" s="89" t="s">
        <v>295</v>
      </c>
      <c r="B62" s="76" t="s">
        <v>42</v>
      </c>
      <c r="C62" s="76" t="s">
        <v>296</v>
      </c>
      <c r="D62" s="77">
        <v>110420590</v>
      </c>
      <c r="E62" s="77">
        <v>65029645.719999999</v>
      </c>
      <c r="F62" s="78">
        <f t="shared" si="0"/>
        <v>45390944.280000001</v>
      </c>
      <c r="H62" s="98"/>
    </row>
    <row r="63" spans="1:9" ht="20.399999999999999">
      <c r="A63" s="87" t="s">
        <v>53</v>
      </c>
      <c r="B63" s="16" t="s">
        <v>42</v>
      </c>
      <c r="C63" s="16" t="s">
        <v>297</v>
      </c>
      <c r="D63" s="32">
        <v>109543600</v>
      </c>
      <c r="E63" s="32">
        <v>64602445.719999999</v>
      </c>
      <c r="F63" s="61">
        <f t="shared" si="0"/>
        <v>44941154.280000001</v>
      </c>
      <c r="H63" s="97"/>
      <c r="I63" s="97"/>
    </row>
    <row r="64" spans="1:9" ht="20.399999999999999">
      <c r="A64" s="87" t="s">
        <v>54</v>
      </c>
      <c r="B64" s="16" t="s">
        <v>42</v>
      </c>
      <c r="C64" s="16" t="s">
        <v>298</v>
      </c>
      <c r="D64" s="32">
        <v>109543600</v>
      </c>
      <c r="E64" s="32">
        <v>64602445.719999999</v>
      </c>
      <c r="F64" s="61">
        <f t="shared" si="0"/>
        <v>44941154.280000001</v>
      </c>
      <c r="H64" s="97"/>
      <c r="I64" s="97"/>
    </row>
    <row r="65" spans="1:9" ht="40.5" customHeight="1">
      <c r="A65" s="87" t="s">
        <v>52</v>
      </c>
      <c r="B65" s="16" t="s">
        <v>42</v>
      </c>
      <c r="C65" s="16" t="s">
        <v>299</v>
      </c>
      <c r="D65" s="32">
        <v>876990</v>
      </c>
      <c r="E65" s="32">
        <v>427200</v>
      </c>
      <c r="F65" s="61">
        <f t="shared" si="0"/>
        <v>449790</v>
      </c>
    </row>
    <row r="66" spans="1:9" ht="37.5" customHeight="1">
      <c r="A66" s="87" t="s">
        <v>300</v>
      </c>
      <c r="B66" s="16" t="s">
        <v>42</v>
      </c>
      <c r="C66" s="16" t="s">
        <v>301</v>
      </c>
      <c r="D66" s="32">
        <v>876990</v>
      </c>
      <c r="E66" s="32">
        <v>427200</v>
      </c>
      <c r="F66" s="61">
        <f t="shared" si="0"/>
        <v>449790</v>
      </c>
    </row>
    <row r="67" spans="1:9" s="36" customFormat="1">
      <c r="A67" s="89" t="s">
        <v>55</v>
      </c>
      <c r="B67" s="76" t="s">
        <v>42</v>
      </c>
      <c r="C67" s="76" t="s">
        <v>302</v>
      </c>
      <c r="D67" s="77">
        <v>96400</v>
      </c>
      <c r="E67" s="77">
        <v>96400</v>
      </c>
      <c r="F67" s="78">
        <f t="shared" ref="F67:F72" si="1">D67-E67</f>
        <v>0</v>
      </c>
    </row>
    <row r="68" spans="1:9" ht="46.95" customHeight="1">
      <c r="A68" s="87" t="s">
        <v>56</v>
      </c>
      <c r="B68" s="16" t="s">
        <v>42</v>
      </c>
      <c r="C68" s="16" t="s">
        <v>303</v>
      </c>
      <c r="D68" s="32">
        <v>96400</v>
      </c>
      <c r="E68" s="32">
        <v>96400</v>
      </c>
      <c r="F68" s="61">
        <f t="shared" si="1"/>
        <v>0</v>
      </c>
      <c r="I68" s="97"/>
    </row>
    <row r="69" spans="1:9" ht="58.95" customHeight="1">
      <c r="A69" s="87" t="s">
        <v>57</v>
      </c>
      <c r="B69" s="16" t="s">
        <v>42</v>
      </c>
      <c r="C69" s="16" t="s">
        <v>304</v>
      </c>
      <c r="D69" s="32">
        <v>96400</v>
      </c>
      <c r="E69" s="32">
        <v>96400</v>
      </c>
      <c r="F69" s="61">
        <f t="shared" si="1"/>
        <v>0</v>
      </c>
    </row>
    <row r="70" spans="1:9" s="36" customFormat="1" ht="35.4" customHeight="1">
      <c r="A70" s="89" t="s">
        <v>15</v>
      </c>
      <c r="B70" s="16" t="s">
        <v>42</v>
      </c>
      <c r="C70" s="76" t="s">
        <v>102</v>
      </c>
      <c r="D70" s="77">
        <v>0</v>
      </c>
      <c r="E70" s="77">
        <v>-1417159.2</v>
      </c>
      <c r="F70" s="78">
        <f t="shared" si="1"/>
        <v>1417159.2</v>
      </c>
    </row>
    <row r="71" spans="1:9" ht="41.4" customHeight="1">
      <c r="A71" s="87" t="s">
        <v>16</v>
      </c>
      <c r="B71" s="16" t="s">
        <v>42</v>
      </c>
      <c r="C71" s="16" t="s">
        <v>305</v>
      </c>
      <c r="D71" s="32">
        <v>0</v>
      </c>
      <c r="E71" s="32">
        <v>-1417159.2</v>
      </c>
      <c r="F71" s="61">
        <f t="shared" si="1"/>
        <v>1417159.2</v>
      </c>
    </row>
    <row r="72" spans="1:9" ht="47.25" customHeight="1">
      <c r="A72" s="87" t="s">
        <v>306</v>
      </c>
      <c r="B72" s="16" t="s">
        <v>42</v>
      </c>
      <c r="C72" s="16" t="s">
        <v>307</v>
      </c>
      <c r="D72" s="32">
        <v>0</v>
      </c>
      <c r="E72" s="32">
        <v>-1417159.2</v>
      </c>
      <c r="F72" s="61">
        <f t="shared" si="1"/>
        <v>1417159.2</v>
      </c>
    </row>
    <row r="73" spans="1:9">
      <c r="A73" s="74"/>
      <c r="B73" s="75"/>
      <c r="C73" s="75"/>
      <c r="D73" s="24"/>
      <c r="E73" s="22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8"/>
  <sheetViews>
    <sheetView view="pageBreakPreview" topLeftCell="A271" zoomScaleNormal="100" zoomScaleSheetLayoutView="100" workbookViewId="0">
      <selection activeCell="G279" sqref="G279"/>
    </sheetView>
  </sheetViews>
  <sheetFormatPr defaultColWidth="9.109375" defaultRowHeight="13.2" outlineLevelRow="4"/>
  <cols>
    <col min="1" max="1" width="47.33203125" style="95" customWidth="1"/>
    <col min="2" max="3" width="9" style="91" customWidth="1"/>
    <col min="4" max="4" width="11.6640625" style="90" customWidth="1"/>
    <col min="5" max="5" width="7.33203125" style="90" customWidth="1"/>
    <col min="6" max="6" width="16.44140625" style="110" customWidth="1"/>
    <col min="7" max="7" width="14.6640625" style="110" customWidth="1"/>
    <col min="8" max="8" width="13.109375" style="110" customWidth="1"/>
    <col min="9" max="16384" width="9.109375" style="37"/>
  </cols>
  <sheetData>
    <row r="1" spans="1:8" s="96" customFormat="1" ht="15" outlineLevel="2">
      <c r="A1" s="130" t="s">
        <v>28</v>
      </c>
      <c r="B1" s="130"/>
      <c r="C1" s="130"/>
      <c r="D1" s="130"/>
      <c r="E1" s="130"/>
      <c r="F1" s="130"/>
      <c r="G1" s="130"/>
      <c r="H1" s="130"/>
    </row>
    <row r="2" spans="1:8" ht="39.6" customHeight="1" outlineLevel="3">
      <c r="A2" s="92" t="s">
        <v>24</v>
      </c>
      <c r="B2" s="37"/>
      <c r="C2" s="131"/>
      <c r="D2" s="131"/>
      <c r="E2" s="131"/>
      <c r="F2" s="107" t="s">
        <v>78</v>
      </c>
      <c r="G2" s="107" t="s">
        <v>74</v>
      </c>
      <c r="H2" s="107" t="s">
        <v>23</v>
      </c>
    </row>
    <row r="3" spans="1:8" s="69" customFormat="1" outlineLevel="3">
      <c r="A3" s="103" t="s">
        <v>371</v>
      </c>
      <c r="B3" s="104">
        <v>200</v>
      </c>
      <c r="C3" s="105" t="s">
        <v>43</v>
      </c>
      <c r="D3" s="105" t="s">
        <v>43</v>
      </c>
      <c r="E3" s="105" t="s">
        <v>43</v>
      </c>
      <c r="F3" s="108">
        <v>281741693.45999998</v>
      </c>
      <c r="G3" s="108">
        <v>134003625.83</v>
      </c>
      <c r="H3" s="108">
        <f>F3-G3</f>
        <v>147738067.63</v>
      </c>
    </row>
    <row r="4" spans="1:8" s="69" customFormat="1" outlineLevel="3">
      <c r="A4" s="114" t="s">
        <v>119</v>
      </c>
      <c r="B4" s="111">
        <v>200</v>
      </c>
      <c r="C4" s="115" t="s">
        <v>256</v>
      </c>
      <c r="D4" s="115" t="s">
        <v>194</v>
      </c>
      <c r="E4" s="115" t="s">
        <v>25</v>
      </c>
      <c r="F4" s="116">
        <v>42000524.549999997</v>
      </c>
      <c r="G4" s="116">
        <v>18282307.850000001</v>
      </c>
      <c r="H4" s="108">
        <f t="shared" ref="H4:H67" si="0">F4-G4</f>
        <v>23718216.699999996</v>
      </c>
    </row>
    <row r="5" spans="1:8" s="69" customFormat="1" ht="39.6" outlineLevel="4">
      <c r="A5" s="114" t="s">
        <v>120</v>
      </c>
      <c r="B5" s="111">
        <v>200</v>
      </c>
      <c r="C5" s="115" t="s">
        <v>257</v>
      </c>
      <c r="D5" s="115" t="s">
        <v>194</v>
      </c>
      <c r="E5" s="115" t="s">
        <v>25</v>
      </c>
      <c r="F5" s="116">
        <v>1492500</v>
      </c>
      <c r="G5" s="116">
        <v>756827.06</v>
      </c>
      <c r="H5" s="108">
        <f t="shared" si="0"/>
        <v>735672.94</v>
      </c>
    </row>
    <row r="6" spans="1:8" ht="26.4" outlineLevel="4">
      <c r="A6" s="114" t="s">
        <v>195</v>
      </c>
      <c r="B6" s="111">
        <v>200</v>
      </c>
      <c r="C6" s="115" t="s">
        <v>257</v>
      </c>
      <c r="D6" s="115" t="s">
        <v>196</v>
      </c>
      <c r="E6" s="115" t="s">
        <v>25</v>
      </c>
      <c r="F6" s="116">
        <v>1492500</v>
      </c>
      <c r="G6" s="116">
        <v>756827.06</v>
      </c>
      <c r="H6" s="108">
        <f t="shared" si="0"/>
        <v>735672.94</v>
      </c>
    </row>
    <row r="7" spans="1:8" ht="26.4" outlineLevel="1">
      <c r="A7" s="114" t="s">
        <v>177</v>
      </c>
      <c r="B7" s="111">
        <v>200</v>
      </c>
      <c r="C7" s="115" t="s">
        <v>257</v>
      </c>
      <c r="D7" s="115" t="s">
        <v>196</v>
      </c>
      <c r="E7" s="115" t="s">
        <v>178</v>
      </c>
      <c r="F7" s="116">
        <v>1492500</v>
      </c>
      <c r="G7" s="116">
        <v>756827.06</v>
      </c>
      <c r="H7" s="108">
        <f t="shared" si="0"/>
        <v>735672.94</v>
      </c>
    </row>
    <row r="8" spans="1:8" ht="52.8" outlineLevel="2">
      <c r="A8" s="114" t="s">
        <v>121</v>
      </c>
      <c r="B8" s="111">
        <v>200</v>
      </c>
      <c r="C8" s="115" t="s">
        <v>258</v>
      </c>
      <c r="D8" s="115" t="s">
        <v>194</v>
      </c>
      <c r="E8" s="115" t="s">
        <v>25</v>
      </c>
      <c r="F8" s="116">
        <v>2858000</v>
      </c>
      <c r="G8" s="116">
        <v>1331041.1299999999</v>
      </c>
      <c r="H8" s="108">
        <f t="shared" si="0"/>
        <v>1526958.87</v>
      </c>
    </row>
    <row r="9" spans="1:8" ht="26.4" outlineLevel="3">
      <c r="A9" s="114" t="s">
        <v>195</v>
      </c>
      <c r="B9" s="111">
        <v>200</v>
      </c>
      <c r="C9" s="115" t="s">
        <v>258</v>
      </c>
      <c r="D9" s="115" t="s">
        <v>197</v>
      </c>
      <c r="E9" s="115" t="s">
        <v>25</v>
      </c>
      <c r="F9" s="116">
        <v>1492500</v>
      </c>
      <c r="G9" s="116">
        <v>703427.51</v>
      </c>
      <c r="H9" s="108">
        <f t="shared" si="0"/>
        <v>789072.49</v>
      </c>
    </row>
    <row r="10" spans="1:8" ht="26.4" outlineLevel="4">
      <c r="A10" s="114" t="s">
        <v>177</v>
      </c>
      <c r="B10" s="111">
        <v>200</v>
      </c>
      <c r="C10" s="115" t="s">
        <v>258</v>
      </c>
      <c r="D10" s="115" t="s">
        <v>197</v>
      </c>
      <c r="E10" s="115" t="s">
        <v>178</v>
      </c>
      <c r="F10" s="116">
        <v>1492500</v>
      </c>
      <c r="G10" s="116">
        <v>703427.51</v>
      </c>
      <c r="H10" s="108">
        <f t="shared" si="0"/>
        <v>789072.49</v>
      </c>
    </row>
    <row r="11" spans="1:8" ht="26.4" outlineLevel="4">
      <c r="A11" s="114" t="s">
        <v>198</v>
      </c>
      <c r="B11" s="111">
        <v>200</v>
      </c>
      <c r="C11" s="115" t="s">
        <v>258</v>
      </c>
      <c r="D11" s="115" t="s">
        <v>199</v>
      </c>
      <c r="E11" s="115" t="s">
        <v>25</v>
      </c>
      <c r="F11" s="116">
        <v>1365500</v>
      </c>
      <c r="G11" s="116">
        <v>627613.62</v>
      </c>
      <c r="H11" s="108">
        <f t="shared" si="0"/>
        <v>737886.38</v>
      </c>
    </row>
    <row r="12" spans="1:8" ht="26.4" outlineLevel="4">
      <c r="A12" s="114" t="s">
        <v>177</v>
      </c>
      <c r="B12" s="111">
        <v>200</v>
      </c>
      <c r="C12" s="115" t="s">
        <v>258</v>
      </c>
      <c r="D12" s="115" t="s">
        <v>199</v>
      </c>
      <c r="E12" s="115" t="s">
        <v>178</v>
      </c>
      <c r="F12" s="116">
        <v>990500</v>
      </c>
      <c r="G12" s="116">
        <v>441831.53</v>
      </c>
      <c r="H12" s="108">
        <f t="shared" si="0"/>
        <v>548668.47</v>
      </c>
    </row>
    <row r="13" spans="1:8" ht="39.6" outlineLevel="4">
      <c r="A13" s="114" t="s">
        <v>179</v>
      </c>
      <c r="B13" s="111">
        <v>200</v>
      </c>
      <c r="C13" s="115" t="s">
        <v>258</v>
      </c>
      <c r="D13" s="115" t="s">
        <v>199</v>
      </c>
      <c r="E13" s="115" t="s">
        <v>180</v>
      </c>
      <c r="F13" s="116">
        <v>374000</v>
      </c>
      <c r="G13" s="116">
        <v>185571.68</v>
      </c>
      <c r="H13" s="108">
        <f t="shared" si="0"/>
        <v>188428.32</v>
      </c>
    </row>
    <row r="14" spans="1:8" outlineLevel="4">
      <c r="A14" s="114" t="s">
        <v>181</v>
      </c>
      <c r="B14" s="111">
        <v>200</v>
      </c>
      <c r="C14" s="115" t="s">
        <v>258</v>
      </c>
      <c r="D14" s="115" t="s">
        <v>199</v>
      </c>
      <c r="E14" s="115" t="s">
        <v>182</v>
      </c>
      <c r="F14" s="116">
        <v>1000</v>
      </c>
      <c r="G14" s="116">
        <v>210.41</v>
      </c>
      <c r="H14" s="108">
        <f t="shared" si="0"/>
        <v>789.59</v>
      </c>
    </row>
    <row r="15" spans="1:8" ht="66" outlineLevel="4">
      <c r="A15" s="114" t="s">
        <v>122</v>
      </c>
      <c r="B15" s="111">
        <v>200</v>
      </c>
      <c r="C15" s="115" t="s">
        <v>259</v>
      </c>
      <c r="D15" s="115" t="s">
        <v>194</v>
      </c>
      <c r="E15" s="115" t="s">
        <v>25</v>
      </c>
      <c r="F15" s="116">
        <v>19207913.550000001</v>
      </c>
      <c r="G15" s="116">
        <v>8395930.5800000001</v>
      </c>
      <c r="H15" s="108">
        <f t="shared" si="0"/>
        <v>10811982.970000001</v>
      </c>
    </row>
    <row r="16" spans="1:8" ht="26.4" outlineLevel="4">
      <c r="A16" s="114" t="s">
        <v>195</v>
      </c>
      <c r="B16" s="111">
        <v>200</v>
      </c>
      <c r="C16" s="115" t="s">
        <v>259</v>
      </c>
      <c r="D16" s="115" t="s">
        <v>200</v>
      </c>
      <c r="E16" s="115" t="s">
        <v>25</v>
      </c>
      <c r="F16" s="116">
        <v>18746343.550000001</v>
      </c>
      <c r="G16" s="116">
        <v>8227914.4000000004</v>
      </c>
      <c r="H16" s="108">
        <f t="shared" si="0"/>
        <v>10518429.15</v>
      </c>
    </row>
    <row r="17" spans="1:8" ht="26.4" outlineLevel="4">
      <c r="A17" s="114" t="s">
        <v>177</v>
      </c>
      <c r="B17" s="111">
        <v>200</v>
      </c>
      <c r="C17" s="115" t="s">
        <v>259</v>
      </c>
      <c r="D17" s="115" t="s">
        <v>200</v>
      </c>
      <c r="E17" s="115" t="s">
        <v>178</v>
      </c>
      <c r="F17" s="116">
        <v>15311725</v>
      </c>
      <c r="G17" s="116">
        <v>6057662.5099999998</v>
      </c>
      <c r="H17" s="108">
        <f t="shared" si="0"/>
        <v>9254062.4900000002</v>
      </c>
    </row>
    <row r="18" spans="1:8" ht="39.6" outlineLevel="4">
      <c r="A18" s="114" t="s">
        <v>179</v>
      </c>
      <c r="B18" s="111">
        <v>200</v>
      </c>
      <c r="C18" s="115" t="s">
        <v>259</v>
      </c>
      <c r="D18" s="115" t="s">
        <v>200</v>
      </c>
      <c r="E18" s="115" t="s">
        <v>180</v>
      </c>
      <c r="F18" s="116">
        <v>3191216.75</v>
      </c>
      <c r="G18" s="116">
        <v>2030292.09</v>
      </c>
      <c r="H18" s="108">
        <f t="shared" si="0"/>
        <v>1160924.6599999999</v>
      </c>
    </row>
    <row r="19" spans="1:8" outlineLevel="4">
      <c r="A19" s="114" t="s">
        <v>181</v>
      </c>
      <c r="B19" s="111">
        <v>200</v>
      </c>
      <c r="C19" s="115" t="s">
        <v>259</v>
      </c>
      <c r="D19" s="115" t="s">
        <v>200</v>
      </c>
      <c r="E19" s="115" t="s">
        <v>182</v>
      </c>
      <c r="F19" s="116">
        <v>243401.8</v>
      </c>
      <c r="G19" s="116">
        <v>139959.79999999999</v>
      </c>
      <c r="H19" s="108">
        <f t="shared" si="0"/>
        <v>103442</v>
      </c>
    </row>
    <row r="20" spans="1:8" ht="39.6" outlineLevel="4">
      <c r="A20" s="114" t="s">
        <v>358</v>
      </c>
      <c r="B20" s="111">
        <v>200</v>
      </c>
      <c r="C20" s="115" t="s">
        <v>259</v>
      </c>
      <c r="D20" s="115" t="s">
        <v>390</v>
      </c>
      <c r="E20" s="115" t="s">
        <v>25</v>
      </c>
      <c r="F20" s="116">
        <v>150000</v>
      </c>
      <c r="G20" s="116">
        <v>0</v>
      </c>
      <c r="H20" s="108">
        <f t="shared" si="0"/>
        <v>150000</v>
      </c>
    </row>
    <row r="21" spans="1:8" ht="39.6" outlineLevel="4">
      <c r="A21" s="114" t="s">
        <v>179</v>
      </c>
      <c r="B21" s="111">
        <v>200</v>
      </c>
      <c r="C21" s="115" t="s">
        <v>259</v>
      </c>
      <c r="D21" s="115" t="s">
        <v>390</v>
      </c>
      <c r="E21" s="115" t="s">
        <v>180</v>
      </c>
      <c r="F21" s="116">
        <v>150000</v>
      </c>
      <c r="G21" s="116">
        <v>0</v>
      </c>
      <c r="H21" s="108">
        <f t="shared" si="0"/>
        <v>150000</v>
      </c>
    </row>
    <row r="22" spans="1:8" ht="26.4" outlineLevel="4">
      <c r="A22" s="114" t="s">
        <v>123</v>
      </c>
      <c r="B22" s="111">
        <v>200</v>
      </c>
      <c r="C22" s="115" t="s">
        <v>259</v>
      </c>
      <c r="D22" s="115" t="s">
        <v>209</v>
      </c>
      <c r="E22" s="115" t="s">
        <v>25</v>
      </c>
      <c r="F22" s="116">
        <v>9570</v>
      </c>
      <c r="G22" s="116">
        <v>9570</v>
      </c>
      <c r="H22" s="108">
        <f t="shared" si="0"/>
        <v>0</v>
      </c>
    </row>
    <row r="23" spans="1:8" ht="39.6" outlineLevel="4">
      <c r="A23" s="114" t="s">
        <v>179</v>
      </c>
      <c r="B23" s="111">
        <v>200</v>
      </c>
      <c r="C23" s="115" t="s">
        <v>259</v>
      </c>
      <c r="D23" s="115" t="s">
        <v>209</v>
      </c>
      <c r="E23" s="115" t="s">
        <v>180</v>
      </c>
      <c r="F23" s="116">
        <v>9570</v>
      </c>
      <c r="G23" s="116">
        <v>9570</v>
      </c>
      <c r="H23" s="108">
        <f t="shared" si="0"/>
        <v>0</v>
      </c>
    </row>
    <row r="24" spans="1:8" ht="66" outlineLevel="4">
      <c r="A24" s="114" t="s">
        <v>124</v>
      </c>
      <c r="B24" s="111">
        <v>200</v>
      </c>
      <c r="C24" s="115" t="s">
        <v>259</v>
      </c>
      <c r="D24" s="115" t="s">
        <v>201</v>
      </c>
      <c r="E24" s="115" t="s">
        <v>25</v>
      </c>
      <c r="F24" s="116">
        <v>302000</v>
      </c>
      <c r="G24" s="116">
        <v>158446.18</v>
      </c>
      <c r="H24" s="108">
        <f t="shared" si="0"/>
        <v>143553.82</v>
      </c>
    </row>
    <row r="25" spans="1:8" ht="26.4" outlineLevel="4">
      <c r="A25" s="114" t="s">
        <v>177</v>
      </c>
      <c r="B25" s="111">
        <v>200</v>
      </c>
      <c r="C25" s="115" t="s">
        <v>259</v>
      </c>
      <c r="D25" s="115" t="s">
        <v>201</v>
      </c>
      <c r="E25" s="115" t="s">
        <v>178</v>
      </c>
      <c r="F25" s="116">
        <v>287600</v>
      </c>
      <c r="G25" s="116">
        <v>148686.18</v>
      </c>
      <c r="H25" s="108">
        <f t="shared" si="0"/>
        <v>138913.82</v>
      </c>
    </row>
    <row r="26" spans="1:8" ht="39.6" outlineLevel="4">
      <c r="A26" s="114" t="s">
        <v>179</v>
      </c>
      <c r="B26" s="111">
        <v>200</v>
      </c>
      <c r="C26" s="115" t="s">
        <v>259</v>
      </c>
      <c r="D26" s="115" t="s">
        <v>201</v>
      </c>
      <c r="E26" s="115" t="s">
        <v>180</v>
      </c>
      <c r="F26" s="116">
        <v>14400</v>
      </c>
      <c r="G26" s="116">
        <v>9760</v>
      </c>
      <c r="H26" s="108">
        <f t="shared" si="0"/>
        <v>4640</v>
      </c>
    </row>
    <row r="27" spans="1:8" ht="39.6" outlineLevel="4">
      <c r="A27" s="114" t="s">
        <v>125</v>
      </c>
      <c r="B27" s="111">
        <v>200</v>
      </c>
      <c r="C27" s="115" t="s">
        <v>260</v>
      </c>
      <c r="D27" s="115" t="s">
        <v>194</v>
      </c>
      <c r="E27" s="115" t="s">
        <v>25</v>
      </c>
      <c r="F27" s="116">
        <v>6131600</v>
      </c>
      <c r="G27" s="116">
        <v>3028115.72</v>
      </c>
      <c r="H27" s="108">
        <f t="shared" si="0"/>
        <v>3103484.28</v>
      </c>
    </row>
    <row r="28" spans="1:8" ht="26.4" outlineLevel="4">
      <c r="A28" s="114" t="s">
        <v>195</v>
      </c>
      <c r="B28" s="111">
        <v>200</v>
      </c>
      <c r="C28" s="115" t="s">
        <v>260</v>
      </c>
      <c r="D28" s="115" t="s">
        <v>202</v>
      </c>
      <c r="E28" s="115" t="s">
        <v>25</v>
      </c>
      <c r="F28" s="116">
        <v>5267300</v>
      </c>
      <c r="G28" s="116">
        <v>2661015.7599999998</v>
      </c>
      <c r="H28" s="108">
        <f t="shared" si="0"/>
        <v>2606284.2400000002</v>
      </c>
    </row>
    <row r="29" spans="1:8" ht="26.4" outlineLevel="2">
      <c r="A29" s="114" t="s">
        <v>177</v>
      </c>
      <c r="B29" s="111">
        <v>200</v>
      </c>
      <c r="C29" s="115" t="s">
        <v>260</v>
      </c>
      <c r="D29" s="115" t="s">
        <v>202</v>
      </c>
      <c r="E29" s="115" t="s">
        <v>178</v>
      </c>
      <c r="F29" s="116">
        <v>4973100</v>
      </c>
      <c r="G29" s="116">
        <v>2547176.2599999998</v>
      </c>
      <c r="H29" s="108">
        <f t="shared" si="0"/>
        <v>2425923.7400000002</v>
      </c>
    </row>
    <row r="30" spans="1:8" ht="39.6" outlineLevel="2">
      <c r="A30" s="114" t="s">
        <v>179</v>
      </c>
      <c r="B30" s="111">
        <v>200</v>
      </c>
      <c r="C30" s="115" t="s">
        <v>260</v>
      </c>
      <c r="D30" s="115" t="s">
        <v>202</v>
      </c>
      <c r="E30" s="115" t="s">
        <v>180</v>
      </c>
      <c r="F30" s="116">
        <v>290600</v>
      </c>
      <c r="G30" s="116">
        <v>113838.96</v>
      </c>
      <c r="H30" s="108">
        <f t="shared" si="0"/>
        <v>176761.03999999998</v>
      </c>
    </row>
    <row r="31" spans="1:8" outlineLevel="3">
      <c r="A31" s="114" t="s">
        <v>181</v>
      </c>
      <c r="B31" s="111">
        <v>200</v>
      </c>
      <c r="C31" s="115" t="s">
        <v>260</v>
      </c>
      <c r="D31" s="115" t="s">
        <v>202</v>
      </c>
      <c r="E31" s="115" t="s">
        <v>182</v>
      </c>
      <c r="F31" s="116">
        <v>3600</v>
      </c>
      <c r="G31" s="116">
        <v>0.54</v>
      </c>
      <c r="H31" s="108">
        <f t="shared" si="0"/>
        <v>3599.46</v>
      </c>
    </row>
    <row r="32" spans="1:8" ht="26.4" outlineLevel="4">
      <c r="A32" s="114" t="s">
        <v>195</v>
      </c>
      <c r="B32" s="111">
        <v>200</v>
      </c>
      <c r="C32" s="115" t="s">
        <v>260</v>
      </c>
      <c r="D32" s="115" t="s">
        <v>203</v>
      </c>
      <c r="E32" s="115" t="s">
        <v>25</v>
      </c>
      <c r="F32" s="116">
        <v>767900</v>
      </c>
      <c r="G32" s="116">
        <v>328874.23999999999</v>
      </c>
      <c r="H32" s="108">
        <f t="shared" si="0"/>
        <v>439025.76</v>
      </c>
    </row>
    <row r="33" spans="1:8" ht="26.4" outlineLevel="4">
      <c r="A33" s="114" t="s">
        <v>177</v>
      </c>
      <c r="B33" s="111">
        <v>200</v>
      </c>
      <c r="C33" s="115" t="s">
        <v>260</v>
      </c>
      <c r="D33" s="115" t="s">
        <v>203</v>
      </c>
      <c r="E33" s="115" t="s">
        <v>178</v>
      </c>
      <c r="F33" s="116">
        <v>744500</v>
      </c>
      <c r="G33" s="116">
        <v>310360.3</v>
      </c>
      <c r="H33" s="108">
        <f t="shared" si="0"/>
        <v>434139.7</v>
      </c>
    </row>
    <row r="34" spans="1:8" ht="39.6" outlineLevel="2">
      <c r="A34" s="114" t="s">
        <v>179</v>
      </c>
      <c r="B34" s="111">
        <v>200</v>
      </c>
      <c r="C34" s="115" t="s">
        <v>260</v>
      </c>
      <c r="D34" s="115" t="s">
        <v>203</v>
      </c>
      <c r="E34" s="115" t="s">
        <v>180</v>
      </c>
      <c r="F34" s="116">
        <v>23400</v>
      </c>
      <c r="G34" s="116">
        <v>18513.939999999999</v>
      </c>
      <c r="H34" s="108">
        <f t="shared" si="0"/>
        <v>4886.0600000000013</v>
      </c>
    </row>
    <row r="35" spans="1:8" ht="52.8" outlineLevel="3">
      <c r="A35" s="114" t="s">
        <v>126</v>
      </c>
      <c r="B35" s="111">
        <v>200</v>
      </c>
      <c r="C35" s="115" t="s">
        <v>260</v>
      </c>
      <c r="D35" s="115" t="s">
        <v>204</v>
      </c>
      <c r="E35" s="115" t="s">
        <v>25</v>
      </c>
      <c r="F35" s="116">
        <v>18300</v>
      </c>
      <c r="G35" s="116">
        <v>17300</v>
      </c>
      <c r="H35" s="108">
        <f t="shared" si="0"/>
        <v>1000</v>
      </c>
    </row>
    <row r="36" spans="1:8" ht="26.4" outlineLevel="4">
      <c r="A36" s="114" t="s">
        <v>177</v>
      </c>
      <c r="B36" s="111">
        <v>200</v>
      </c>
      <c r="C36" s="115" t="s">
        <v>260</v>
      </c>
      <c r="D36" s="115" t="s">
        <v>204</v>
      </c>
      <c r="E36" s="115" t="s">
        <v>178</v>
      </c>
      <c r="F36" s="116">
        <v>17300</v>
      </c>
      <c r="G36" s="116">
        <v>17300</v>
      </c>
      <c r="H36" s="108">
        <f t="shared" si="0"/>
        <v>0</v>
      </c>
    </row>
    <row r="37" spans="1:8" ht="30.75" customHeight="1" outlineLevel="4">
      <c r="A37" s="114" t="s">
        <v>179</v>
      </c>
      <c r="B37" s="111">
        <v>200</v>
      </c>
      <c r="C37" s="115" t="s">
        <v>260</v>
      </c>
      <c r="D37" s="115" t="s">
        <v>204</v>
      </c>
      <c r="E37" s="115" t="s">
        <v>180</v>
      </c>
      <c r="F37" s="116">
        <v>1000</v>
      </c>
      <c r="G37" s="116">
        <v>0</v>
      </c>
      <c r="H37" s="108">
        <f t="shared" si="0"/>
        <v>1000</v>
      </c>
    </row>
    <row r="38" spans="1:8" ht="52.8" outlineLevel="4">
      <c r="A38" s="114" t="s">
        <v>127</v>
      </c>
      <c r="B38" s="111">
        <v>200</v>
      </c>
      <c r="C38" s="115" t="s">
        <v>260</v>
      </c>
      <c r="D38" s="115" t="s">
        <v>205</v>
      </c>
      <c r="E38" s="115" t="s">
        <v>25</v>
      </c>
      <c r="F38" s="116">
        <v>18300</v>
      </c>
      <c r="G38" s="116">
        <v>7700</v>
      </c>
      <c r="H38" s="108">
        <f t="shared" si="0"/>
        <v>10600</v>
      </c>
    </row>
    <row r="39" spans="1:8" ht="26.4" outlineLevel="4">
      <c r="A39" s="114" t="s">
        <v>177</v>
      </c>
      <c r="B39" s="111">
        <v>200</v>
      </c>
      <c r="C39" s="115" t="s">
        <v>260</v>
      </c>
      <c r="D39" s="115" t="s">
        <v>205</v>
      </c>
      <c r="E39" s="115" t="s">
        <v>178</v>
      </c>
      <c r="F39" s="116">
        <v>17300</v>
      </c>
      <c r="G39" s="116">
        <v>7700</v>
      </c>
      <c r="H39" s="108">
        <f t="shared" si="0"/>
        <v>9600</v>
      </c>
    </row>
    <row r="40" spans="1:8" ht="39.6" outlineLevel="4">
      <c r="A40" s="114" t="s">
        <v>179</v>
      </c>
      <c r="B40" s="111">
        <v>200</v>
      </c>
      <c r="C40" s="115" t="s">
        <v>260</v>
      </c>
      <c r="D40" s="115" t="s">
        <v>205</v>
      </c>
      <c r="E40" s="115" t="s">
        <v>180</v>
      </c>
      <c r="F40" s="116">
        <v>1000</v>
      </c>
      <c r="G40" s="116">
        <v>0</v>
      </c>
      <c r="H40" s="108">
        <f t="shared" si="0"/>
        <v>1000</v>
      </c>
    </row>
    <row r="41" spans="1:8" ht="52.8" outlineLevel="4">
      <c r="A41" s="114" t="s">
        <v>128</v>
      </c>
      <c r="B41" s="111">
        <v>200</v>
      </c>
      <c r="C41" s="115" t="s">
        <v>260</v>
      </c>
      <c r="D41" s="115" t="s">
        <v>206</v>
      </c>
      <c r="E41" s="115" t="s">
        <v>25</v>
      </c>
      <c r="F41" s="116">
        <v>18300</v>
      </c>
      <c r="G41" s="116">
        <v>4000</v>
      </c>
      <c r="H41" s="108">
        <f t="shared" si="0"/>
        <v>14300</v>
      </c>
    </row>
    <row r="42" spans="1:8" ht="26.4" outlineLevel="4">
      <c r="A42" s="114" t="s">
        <v>177</v>
      </c>
      <c r="B42" s="111">
        <v>200</v>
      </c>
      <c r="C42" s="115" t="s">
        <v>260</v>
      </c>
      <c r="D42" s="115" t="s">
        <v>206</v>
      </c>
      <c r="E42" s="115" t="s">
        <v>178</v>
      </c>
      <c r="F42" s="116">
        <v>17300</v>
      </c>
      <c r="G42" s="116">
        <v>4000</v>
      </c>
      <c r="H42" s="108">
        <f t="shared" si="0"/>
        <v>13300</v>
      </c>
    </row>
    <row r="43" spans="1:8" ht="39.6" outlineLevel="4">
      <c r="A43" s="114" t="s">
        <v>179</v>
      </c>
      <c r="B43" s="111">
        <v>200</v>
      </c>
      <c r="C43" s="115" t="s">
        <v>260</v>
      </c>
      <c r="D43" s="115" t="s">
        <v>206</v>
      </c>
      <c r="E43" s="115" t="s">
        <v>180</v>
      </c>
      <c r="F43" s="116">
        <v>1000</v>
      </c>
      <c r="G43" s="116">
        <v>0</v>
      </c>
      <c r="H43" s="108">
        <f t="shared" si="0"/>
        <v>1000</v>
      </c>
    </row>
    <row r="44" spans="1:8" ht="52.8" outlineLevel="2">
      <c r="A44" s="114" t="s">
        <v>129</v>
      </c>
      <c r="B44" s="111">
        <v>200</v>
      </c>
      <c r="C44" s="115" t="s">
        <v>260</v>
      </c>
      <c r="D44" s="115" t="s">
        <v>207</v>
      </c>
      <c r="E44" s="115" t="s">
        <v>25</v>
      </c>
      <c r="F44" s="116">
        <v>18300</v>
      </c>
      <c r="G44" s="116">
        <v>3825.72</v>
      </c>
      <c r="H44" s="108">
        <f t="shared" si="0"/>
        <v>14474.28</v>
      </c>
    </row>
    <row r="45" spans="1:8" ht="26.4" outlineLevel="3">
      <c r="A45" s="114" t="s">
        <v>177</v>
      </c>
      <c r="B45" s="111">
        <v>200</v>
      </c>
      <c r="C45" s="115" t="s">
        <v>260</v>
      </c>
      <c r="D45" s="115" t="s">
        <v>207</v>
      </c>
      <c r="E45" s="115" t="s">
        <v>178</v>
      </c>
      <c r="F45" s="116">
        <v>17300</v>
      </c>
      <c r="G45" s="116">
        <v>3825.72</v>
      </c>
      <c r="H45" s="108">
        <f t="shared" si="0"/>
        <v>13474.28</v>
      </c>
    </row>
    <row r="46" spans="1:8" ht="39.6" outlineLevel="4">
      <c r="A46" s="114" t="s">
        <v>179</v>
      </c>
      <c r="B46" s="111">
        <v>200</v>
      </c>
      <c r="C46" s="115" t="s">
        <v>260</v>
      </c>
      <c r="D46" s="115" t="s">
        <v>207</v>
      </c>
      <c r="E46" s="115" t="s">
        <v>180</v>
      </c>
      <c r="F46" s="116">
        <v>1000</v>
      </c>
      <c r="G46" s="116">
        <v>0</v>
      </c>
      <c r="H46" s="108">
        <f t="shared" si="0"/>
        <v>1000</v>
      </c>
    </row>
    <row r="47" spans="1:8" ht="52.8" outlineLevel="2">
      <c r="A47" s="114" t="s">
        <v>130</v>
      </c>
      <c r="B47" s="111">
        <v>200</v>
      </c>
      <c r="C47" s="115" t="s">
        <v>260</v>
      </c>
      <c r="D47" s="115" t="s">
        <v>208</v>
      </c>
      <c r="E47" s="115" t="s">
        <v>25</v>
      </c>
      <c r="F47" s="116">
        <v>23200</v>
      </c>
      <c r="G47" s="116">
        <v>5400</v>
      </c>
      <c r="H47" s="108">
        <f t="shared" si="0"/>
        <v>17800</v>
      </c>
    </row>
    <row r="48" spans="1:8" ht="26.4" outlineLevel="3">
      <c r="A48" s="114" t="s">
        <v>177</v>
      </c>
      <c r="B48" s="111">
        <v>200</v>
      </c>
      <c r="C48" s="115" t="s">
        <v>260</v>
      </c>
      <c r="D48" s="115" t="s">
        <v>208</v>
      </c>
      <c r="E48" s="115" t="s">
        <v>178</v>
      </c>
      <c r="F48" s="116">
        <v>23200</v>
      </c>
      <c r="G48" s="116">
        <v>5400</v>
      </c>
      <c r="H48" s="108">
        <f t="shared" si="0"/>
        <v>17800</v>
      </c>
    </row>
    <row r="49" spans="1:8" outlineLevel="4">
      <c r="A49" s="114" t="s">
        <v>131</v>
      </c>
      <c r="B49" s="111">
        <v>200</v>
      </c>
      <c r="C49" s="115" t="s">
        <v>261</v>
      </c>
      <c r="D49" s="115" t="s">
        <v>194</v>
      </c>
      <c r="E49" s="115" t="s">
        <v>25</v>
      </c>
      <c r="F49" s="116">
        <v>114614</v>
      </c>
      <c r="G49" s="116">
        <v>0</v>
      </c>
      <c r="H49" s="108">
        <f t="shared" si="0"/>
        <v>114614</v>
      </c>
    </row>
    <row r="50" spans="1:8" ht="26.4" outlineLevel="2">
      <c r="A50" s="114" t="s">
        <v>123</v>
      </c>
      <c r="B50" s="111">
        <v>200</v>
      </c>
      <c r="C50" s="115" t="s">
        <v>261</v>
      </c>
      <c r="D50" s="115" t="s">
        <v>209</v>
      </c>
      <c r="E50" s="115" t="s">
        <v>25</v>
      </c>
      <c r="F50" s="116">
        <v>114614</v>
      </c>
      <c r="G50" s="116">
        <v>0</v>
      </c>
      <c r="H50" s="108">
        <f t="shared" si="0"/>
        <v>114614</v>
      </c>
    </row>
    <row r="51" spans="1:8" outlineLevel="3">
      <c r="A51" s="114" t="s">
        <v>132</v>
      </c>
      <c r="B51" s="111">
        <v>200</v>
      </c>
      <c r="C51" s="115" t="s">
        <v>261</v>
      </c>
      <c r="D51" s="115" t="s">
        <v>209</v>
      </c>
      <c r="E51" s="115" t="s">
        <v>111</v>
      </c>
      <c r="F51" s="116">
        <v>114614</v>
      </c>
      <c r="G51" s="116">
        <v>0</v>
      </c>
      <c r="H51" s="108">
        <f t="shared" si="0"/>
        <v>114614</v>
      </c>
    </row>
    <row r="52" spans="1:8" outlineLevel="4">
      <c r="A52" s="114" t="s">
        <v>133</v>
      </c>
      <c r="B52" s="111">
        <v>200</v>
      </c>
      <c r="C52" s="115" t="s">
        <v>262</v>
      </c>
      <c r="D52" s="115" t="s">
        <v>194</v>
      </c>
      <c r="E52" s="115" t="s">
        <v>25</v>
      </c>
      <c r="F52" s="116">
        <v>12195897</v>
      </c>
      <c r="G52" s="116">
        <v>4770393.3600000003</v>
      </c>
      <c r="H52" s="108">
        <f t="shared" si="0"/>
        <v>7425503.6399999997</v>
      </c>
    </row>
    <row r="53" spans="1:8" ht="26.4" outlineLevel="4">
      <c r="A53" s="114" t="s">
        <v>210</v>
      </c>
      <c r="B53" s="111">
        <v>200</v>
      </c>
      <c r="C53" s="115" t="s">
        <v>262</v>
      </c>
      <c r="D53" s="115" t="s">
        <v>211</v>
      </c>
      <c r="E53" s="115" t="s">
        <v>25</v>
      </c>
      <c r="F53" s="116">
        <v>30000</v>
      </c>
      <c r="G53" s="116">
        <v>0</v>
      </c>
      <c r="H53" s="108">
        <f t="shared" si="0"/>
        <v>30000</v>
      </c>
    </row>
    <row r="54" spans="1:8" ht="39.6" outlineLevel="4">
      <c r="A54" s="114" t="s">
        <v>179</v>
      </c>
      <c r="B54" s="111">
        <v>200</v>
      </c>
      <c r="C54" s="115" t="s">
        <v>262</v>
      </c>
      <c r="D54" s="115" t="s">
        <v>211</v>
      </c>
      <c r="E54" s="115" t="s">
        <v>180</v>
      </c>
      <c r="F54" s="116">
        <v>30000</v>
      </c>
      <c r="G54" s="116">
        <v>0</v>
      </c>
      <c r="H54" s="108">
        <f t="shared" si="0"/>
        <v>30000</v>
      </c>
    </row>
    <row r="55" spans="1:8" ht="26.4" outlineLevel="4">
      <c r="A55" s="114" t="s">
        <v>212</v>
      </c>
      <c r="B55" s="111">
        <v>200</v>
      </c>
      <c r="C55" s="115" t="s">
        <v>262</v>
      </c>
      <c r="D55" s="115" t="s">
        <v>213</v>
      </c>
      <c r="E55" s="115" t="s">
        <v>25</v>
      </c>
      <c r="F55" s="116">
        <v>55000</v>
      </c>
      <c r="G55" s="116">
        <v>0</v>
      </c>
      <c r="H55" s="108">
        <f t="shared" si="0"/>
        <v>55000</v>
      </c>
    </row>
    <row r="56" spans="1:8" ht="39.6" outlineLevel="2">
      <c r="A56" s="114" t="s">
        <v>179</v>
      </c>
      <c r="B56" s="111">
        <v>200</v>
      </c>
      <c r="C56" s="115" t="s">
        <v>262</v>
      </c>
      <c r="D56" s="115" t="s">
        <v>213</v>
      </c>
      <c r="E56" s="115" t="s">
        <v>180</v>
      </c>
      <c r="F56" s="116">
        <v>55000</v>
      </c>
      <c r="G56" s="116">
        <v>0</v>
      </c>
      <c r="H56" s="108">
        <f t="shared" si="0"/>
        <v>55000</v>
      </c>
    </row>
    <row r="57" spans="1:8" ht="26.4" outlineLevel="3">
      <c r="A57" s="114" t="s">
        <v>214</v>
      </c>
      <c r="B57" s="111">
        <v>200</v>
      </c>
      <c r="C57" s="115" t="s">
        <v>262</v>
      </c>
      <c r="D57" s="115" t="s">
        <v>215</v>
      </c>
      <c r="E57" s="115" t="s">
        <v>25</v>
      </c>
      <c r="F57" s="116">
        <v>11002100</v>
      </c>
      <c r="G57" s="116">
        <v>4121733.84</v>
      </c>
      <c r="H57" s="108">
        <f t="shared" si="0"/>
        <v>6880366.1600000001</v>
      </c>
    </row>
    <row r="58" spans="1:8" ht="31.5" customHeight="1" outlineLevel="4">
      <c r="A58" s="114" t="s">
        <v>183</v>
      </c>
      <c r="B58" s="111">
        <v>200</v>
      </c>
      <c r="C58" s="115" t="s">
        <v>262</v>
      </c>
      <c r="D58" s="115" t="s">
        <v>215</v>
      </c>
      <c r="E58" s="115" t="s">
        <v>184</v>
      </c>
      <c r="F58" s="116">
        <v>6975300</v>
      </c>
      <c r="G58" s="116">
        <v>2810463.22</v>
      </c>
      <c r="H58" s="108">
        <f t="shared" si="0"/>
        <v>4164836.78</v>
      </c>
    </row>
    <row r="59" spans="1:8" ht="39.6" outlineLevel="1">
      <c r="A59" s="114" t="s">
        <v>179</v>
      </c>
      <c r="B59" s="111">
        <v>200</v>
      </c>
      <c r="C59" s="115" t="s">
        <v>262</v>
      </c>
      <c r="D59" s="115" t="s">
        <v>215</v>
      </c>
      <c r="E59" s="115" t="s">
        <v>180</v>
      </c>
      <c r="F59" s="116">
        <v>3935900</v>
      </c>
      <c r="G59" s="116">
        <v>1276195.74</v>
      </c>
      <c r="H59" s="108">
        <f t="shared" si="0"/>
        <v>2659704.2599999998</v>
      </c>
    </row>
    <row r="60" spans="1:8" outlineLevel="2">
      <c r="A60" s="114" t="s">
        <v>181</v>
      </c>
      <c r="B60" s="111">
        <v>200</v>
      </c>
      <c r="C60" s="115" t="s">
        <v>262</v>
      </c>
      <c r="D60" s="115" t="s">
        <v>215</v>
      </c>
      <c r="E60" s="115" t="s">
        <v>182</v>
      </c>
      <c r="F60" s="116">
        <v>90900</v>
      </c>
      <c r="G60" s="116">
        <v>35074.879999999997</v>
      </c>
      <c r="H60" s="108">
        <f t="shared" si="0"/>
        <v>55825.120000000003</v>
      </c>
    </row>
    <row r="61" spans="1:8" ht="39.6" outlineLevel="3">
      <c r="A61" s="114" t="s">
        <v>358</v>
      </c>
      <c r="B61" s="111">
        <v>200</v>
      </c>
      <c r="C61" s="115" t="s">
        <v>262</v>
      </c>
      <c r="D61" s="115" t="s">
        <v>391</v>
      </c>
      <c r="E61" s="115" t="s">
        <v>25</v>
      </c>
      <c r="F61" s="116">
        <v>221807</v>
      </c>
      <c r="G61" s="116">
        <v>221807</v>
      </c>
      <c r="H61" s="108">
        <f t="shared" si="0"/>
        <v>0</v>
      </c>
    </row>
    <row r="62" spans="1:8" ht="39.6" outlineLevel="4">
      <c r="A62" s="114" t="s">
        <v>179</v>
      </c>
      <c r="B62" s="111">
        <v>200</v>
      </c>
      <c r="C62" s="115" t="s">
        <v>262</v>
      </c>
      <c r="D62" s="115" t="s">
        <v>391</v>
      </c>
      <c r="E62" s="115" t="s">
        <v>180</v>
      </c>
      <c r="F62" s="116">
        <v>221807</v>
      </c>
      <c r="G62" s="116">
        <v>221807</v>
      </c>
      <c r="H62" s="108">
        <f t="shared" si="0"/>
        <v>0</v>
      </c>
    </row>
    <row r="63" spans="1:8" ht="39.6" outlineLevel="1">
      <c r="A63" s="114" t="s">
        <v>216</v>
      </c>
      <c r="B63" s="111">
        <v>200</v>
      </c>
      <c r="C63" s="115" t="s">
        <v>262</v>
      </c>
      <c r="D63" s="115" t="s">
        <v>217</v>
      </c>
      <c r="E63" s="115" t="s">
        <v>25</v>
      </c>
      <c r="F63" s="116">
        <v>10000</v>
      </c>
      <c r="G63" s="116">
        <v>0</v>
      </c>
      <c r="H63" s="108">
        <f t="shared" si="0"/>
        <v>10000</v>
      </c>
    </row>
    <row r="64" spans="1:8" ht="39.6" outlineLevel="3">
      <c r="A64" s="114" t="s">
        <v>179</v>
      </c>
      <c r="B64" s="111">
        <v>200</v>
      </c>
      <c r="C64" s="115" t="s">
        <v>262</v>
      </c>
      <c r="D64" s="115" t="s">
        <v>217</v>
      </c>
      <c r="E64" s="115" t="s">
        <v>180</v>
      </c>
      <c r="F64" s="116">
        <v>10000</v>
      </c>
      <c r="G64" s="116">
        <v>0</v>
      </c>
      <c r="H64" s="108">
        <f t="shared" si="0"/>
        <v>10000</v>
      </c>
    </row>
    <row r="65" spans="1:8" ht="92.4" outlineLevel="4">
      <c r="A65" s="114" t="s">
        <v>392</v>
      </c>
      <c r="B65" s="111">
        <v>200</v>
      </c>
      <c r="C65" s="115" t="s">
        <v>262</v>
      </c>
      <c r="D65" s="115" t="s">
        <v>218</v>
      </c>
      <c r="E65" s="115" t="s">
        <v>25</v>
      </c>
      <c r="F65" s="116">
        <v>876990</v>
      </c>
      <c r="G65" s="116">
        <v>426852.52</v>
      </c>
      <c r="H65" s="108">
        <f t="shared" si="0"/>
        <v>450137.48</v>
      </c>
    </row>
    <row r="66" spans="1:8" ht="26.4" outlineLevel="4">
      <c r="A66" s="114" t="s">
        <v>177</v>
      </c>
      <c r="B66" s="111">
        <v>200</v>
      </c>
      <c r="C66" s="115" t="s">
        <v>262</v>
      </c>
      <c r="D66" s="115" t="s">
        <v>218</v>
      </c>
      <c r="E66" s="115" t="s">
        <v>178</v>
      </c>
      <c r="F66" s="116">
        <v>641349.4</v>
      </c>
      <c r="G66" s="116">
        <v>298412.08</v>
      </c>
      <c r="H66" s="108">
        <f t="shared" si="0"/>
        <v>342937.32</v>
      </c>
    </row>
    <row r="67" spans="1:8" ht="39.6" outlineLevel="4">
      <c r="A67" s="114" t="s">
        <v>179</v>
      </c>
      <c r="B67" s="111">
        <v>200</v>
      </c>
      <c r="C67" s="115" t="s">
        <v>262</v>
      </c>
      <c r="D67" s="115" t="s">
        <v>218</v>
      </c>
      <c r="E67" s="115" t="s">
        <v>180</v>
      </c>
      <c r="F67" s="116">
        <v>235636.26</v>
      </c>
      <c r="G67" s="116">
        <v>128436.1</v>
      </c>
      <c r="H67" s="108">
        <f t="shared" si="0"/>
        <v>107200.16</v>
      </c>
    </row>
    <row r="68" spans="1:8" outlineLevel="4">
      <c r="A68" s="114" t="s">
        <v>181</v>
      </c>
      <c r="B68" s="111">
        <v>200</v>
      </c>
      <c r="C68" s="115" t="s">
        <v>262</v>
      </c>
      <c r="D68" s="115" t="s">
        <v>218</v>
      </c>
      <c r="E68" s="115" t="s">
        <v>182</v>
      </c>
      <c r="F68" s="116">
        <v>4.34</v>
      </c>
      <c r="G68" s="116">
        <v>4.34</v>
      </c>
      <c r="H68" s="108">
        <f t="shared" ref="H68:H131" si="1">F68-G68</f>
        <v>0</v>
      </c>
    </row>
    <row r="69" spans="1:8" outlineLevel="4">
      <c r="A69" s="114" t="s">
        <v>135</v>
      </c>
      <c r="B69" s="111">
        <v>200</v>
      </c>
      <c r="C69" s="115" t="s">
        <v>263</v>
      </c>
      <c r="D69" s="115" t="s">
        <v>194</v>
      </c>
      <c r="E69" s="115" t="s">
        <v>25</v>
      </c>
      <c r="F69" s="116">
        <v>1741574.45</v>
      </c>
      <c r="G69" s="116">
        <v>135229.63</v>
      </c>
      <c r="H69" s="108">
        <f t="shared" si="1"/>
        <v>1606344.8199999998</v>
      </c>
    </row>
    <row r="70" spans="1:8" outlineLevel="4">
      <c r="A70" s="114" t="s">
        <v>136</v>
      </c>
      <c r="B70" s="111">
        <v>200</v>
      </c>
      <c r="C70" s="115" t="s">
        <v>264</v>
      </c>
      <c r="D70" s="115" t="s">
        <v>194</v>
      </c>
      <c r="E70" s="115" t="s">
        <v>25</v>
      </c>
      <c r="F70" s="116">
        <v>50000</v>
      </c>
      <c r="G70" s="116">
        <v>0</v>
      </c>
      <c r="H70" s="108">
        <f t="shared" si="1"/>
        <v>50000</v>
      </c>
    </row>
    <row r="71" spans="1:8" outlineLevel="1">
      <c r="A71" s="114" t="s">
        <v>172</v>
      </c>
      <c r="B71" s="111">
        <v>200</v>
      </c>
      <c r="C71" s="115" t="s">
        <v>264</v>
      </c>
      <c r="D71" s="115" t="s">
        <v>219</v>
      </c>
      <c r="E71" s="115" t="s">
        <v>25</v>
      </c>
      <c r="F71" s="116">
        <v>50000</v>
      </c>
      <c r="G71" s="116">
        <v>0</v>
      </c>
      <c r="H71" s="108">
        <f t="shared" si="1"/>
        <v>50000</v>
      </c>
    </row>
    <row r="72" spans="1:8" ht="66" outlineLevel="2">
      <c r="A72" s="114" t="s">
        <v>220</v>
      </c>
      <c r="B72" s="111">
        <v>200</v>
      </c>
      <c r="C72" s="115" t="s">
        <v>264</v>
      </c>
      <c r="D72" s="115" t="s">
        <v>219</v>
      </c>
      <c r="E72" s="115" t="s">
        <v>108</v>
      </c>
      <c r="F72" s="116">
        <v>50000</v>
      </c>
      <c r="G72" s="116">
        <v>0</v>
      </c>
      <c r="H72" s="108">
        <f t="shared" si="1"/>
        <v>50000</v>
      </c>
    </row>
    <row r="73" spans="1:8" outlineLevel="3">
      <c r="A73" s="114" t="s">
        <v>137</v>
      </c>
      <c r="B73" s="111">
        <v>200</v>
      </c>
      <c r="C73" s="115" t="s">
        <v>265</v>
      </c>
      <c r="D73" s="115" t="s">
        <v>194</v>
      </c>
      <c r="E73" s="115" t="s">
        <v>25</v>
      </c>
      <c r="F73" s="116">
        <v>300000</v>
      </c>
      <c r="G73" s="116">
        <v>75000</v>
      </c>
      <c r="H73" s="108">
        <f t="shared" si="1"/>
        <v>225000</v>
      </c>
    </row>
    <row r="74" spans="1:8" ht="52.8" outlineLevel="4">
      <c r="A74" s="114" t="s">
        <v>173</v>
      </c>
      <c r="B74" s="111">
        <v>200</v>
      </c>
      <c r="C74" s="115" t="s">
        <v>265</v>
      </c>
      <c r="D74" s="115" t="s">
        <v>221</v>
      </c>
      <c r="E74" s="115" t="s">
        <v>25</v>
      </c>
      <c r="F74" s="116">
        <v>300000</v>
      </c>
      <c r="G74" s="116">
        <v>75000</v>
      </c>
      <c r="H74" s="108">
        <f t="shared" si="1"/>
        <v>225000</v>
      </c>
    </row>
    <row r="75" spans="1:8" ht="66" outlineLevel="1">
      <c r="A75" s="114" t="s">
        <v>220</v>
      </c>
      <c r="B75" s="111">
        <v>200</v>
      </c>
      <c r="C75" s="115" t="s">
        <v>265</v>
      </c>
      <c r="D75" s="115" t="s">
        <v>221</v>
      </c>
      <c r="E75" s="115" t="s">
        <v>108</v>
      </c>
      <c r="F75" s="116">
        <v>300000</v>
      </c>
      <c r="G75" s="116">
        <v>75000</v>
      </c>
      <c r="H75" s="108">
        <f t="shared" si="1"/>
        <v>225000</v>
      </c>
    </row>
    <row r="76" spans="1:8" outlineLevel="2">
      <c r="A76" s="114" t="s">
        <v>138</v>
      </c>
      <c r="B76" s="111">
        <v>200</v>
      </c>
      <c r="C76" s="115" t="s">
        <v>266</v>
      </c>
      <c r="D76" s="115" t="s">
        <v>194</v>
      </c>
      <c r="E76" s="115" t="s">
        <v>25</v>
      </c>
      <c r="F76" s="116">
        <v>18000</v>
      </c>
      <c r="G76" s="116">
        <v>6500</v>
      </c>
      <c r="H76" s="108">
        <f t="shared" si="1"/>
        <v>11500</v>
      </c>
    </row>
    <row r="77" spans="1:8" ht="39.6" outlineLevel="3">
      <c r="A77" s="114" t="s">
        <v>222</v>
      </c>
      <c r="B77" s="111">
        <v>200</v>
      </c>
      <c r="C77" s="115" t="s">
        <v>266</v>
      </c>
      <c r="D77" s="115" t="s">
        <v>223</v>
      </c>
      <c r="E77" s="115" t="s">
        <v>25</v>
      </c>
      <c r="F77" s="116">
        <v>18000</v>
      </c>
      <c r="G77" s="116">
        <v>6500</v>
      </c>
      <c r="H77" s="108">
        <f t="shared" si="1"/>
        <v>11500</v>
      </c>
    </row>
    <row r="78" spans="1:8" ht="39.6" outlineLevel="4">
      <c r="A78" s="114" t="s">
        <v>179</v>
      </c>
      <c r="B78" s="111">
        <v>200</v>
      </c>
      <c r="C78" s="115" t="s">
        <v>266</v>
      </c>
      <c r="D78" s="115" t="s">
        <v>223</v>
      </c>
      <c r="E78" s="115" t="s">
        <v>180</v>
      </c>
      <c r="F78" s="116">
        <v>18000</v>
      </c>
      <c r="G78" s="116">
        <v>6500</v>
      </c>
      <c r="H78" s="108">
        <f t="shared" si="1"/>
        <v>11500</v>
      </c>
    </row>
    <row r="79" spans="1:8" ht="26.4" outlineLevel="1">
      <c r="A79" s="114" t="s">
        <v>139</v>
      </c>
      <c r="B79" s="111">
        <v>200</v>
      </c>
      <c r="C79" s="115" t="s">
        <v>267</v>
      </c>
      <c r="D79" s="115" t="s">
        <v>194</v>
      </c>
      <c r="E79" s="115" t="s">
        <v>25</v>
      </c>
      <c r="F79" s="116">
        <v>1373574.45</v>
      </c>
      <c r="G79" s="116">
        <v>53729.63</v>
      </c>
      <c r="H79" s="108">
        <f t="shared" si="1"/>
        <v>1319844.82</v>
      </c>
    </row>
    <row r="80" spans="1:8" ht="33.75" customHeight="1" outlineLevel="4">
      <c r="A80" s="114" t="s">
        <v>308</v>
      </c>
      <c r="B80" s="111">
        <v>200</v>
      </c>
      <c r="C80" s="115" t="s">
        <v>267</v>
      </c>
      <c r="D80" s="115" t="s">
        <v>224</v>
      </c>
      <c r="E80" s="115" t="s">
        <v>25</v>
      </c>
      <c r="F80" s="116">
        <v>60000</v>
      </c>
      <c r="G80" s="116">
        <v>10000</v>
      </c>
      <c r="H80" s="108">
        <f t="shared" si="1"/>
        <v>50000</v>
      </c>
    </row>
    <row r="81" spans="1:8" ht="60.75" customHeight="1" outlineLevel="4">
      <c r="A81" s="114" t="s">
        <v>220</v>
      </c>
      <c r="B81" s="111">
        <v>200</v>
      </c>
      <c r="C81" s="115" t="s">
        <v>267</v>
      </c>
      <c r="D81" s="115" t="s">
        <v>224</v>
      </c>
      <c r="E81" s="115" t="s">
        <v>108</v>
      </c>
      <c r="F81" s="116">
        <v>60000</v>
      </c>
      <c r="G81" s="116">
        <v>10000</v>
      </c>
      <c r="H81" s="108">
        <f t="shared" si="1"/>
        <v>50000</v>
      </c>
    </row>
    <row r="82" spans="1:8" ht="61.5" customHeight="1" outlineLevel="4">
      <c r="A82" s="114" t="s">
        <v>372</v>
      </c>
      <c r="B82" s="111">
        <v>200</v>
      </c>
      <c r="C82" s="115" t="s">
        <v>267</v>
      </c>
      <c r="D82" s="115" t="s">
        <v>373</v>
      </c>
      <c r="E82" s="115" t="s">
        <v>25</v>
      </c>
      <c r="F82" s="116">
        <v>1128600</v>
      </c>
      <c r="G82" s="116">
        <v>0</v>
      </c>
      <c r="H82" s="108">
        <f t="shared" si="1"/>
        <v>1128600</v>
      </c>
    </row>
    <row r="83" spans="1:8" ht="45.75" customHeight="1" outlineLevel="4">
      <c r="A83" s="114" t="s">
        <v>179</v>
      </c>
      <c r="B83" s="111">
        <v>200</v>
      </c>
      <c r="C83" s="115" t="s">
        <v>267</v>
      </c>
      <c r="D83" s="115" t="s">
        <v>373</v>
      </c>
      <c r="E83" s="115" t="s">
        <v>180</v>
      </c>
      <c r="F83" s="116">
        <v>1128600</v>
      </c>
      <c r="G83" s="116">
        <v>0</v>
      </c>
      <c r="H83" s="108">
        <f t="shared" si="1"/>
        <v>1128600</v>
      </c>
    </row>
    <row r="84" spans="1:8" ht="66" outlineLevel="4">
      <c r="A84" s="114" t="s">
        <v>374</v>
      </c>
      <c r="B84" s="111">
        <v>200</v>
      </c>
      <c r="C84" s="115" t="s">
        <v>267</v>
      </c>
      <c r="D84" s="115" t="s">
        <v>375</v>
      </c>
      <c r="E84" s="115" t="s">
        <v>25</v>
      </c>
      <c r="F84" s="116">
        <v>59400</v>
      </c>
      <c r="G84" s="116">
        <v>0</v>
      </c>
      <c r="H84" s="108">
        <f t="shared" si="1"/>
        <v>59400</v>
      </c>
    </row>
    <row r="85" spans="1:8" ht="39.6" outlineLevel="4">
      <c r="A85" s="114" t="s">
        <v>179</v>
      </c>
      <c r="B85" s="111">
        <v>200</v>
      </c>
      <c r="C85" s="115" t="s">
        <v>267</v>
      </c>
      <c r="D85" s="115" t="s">
        <v>375</v>
      </c>
      <c r="E85" s="115" t="s">
        <v>180</v>
      </c>
      <c r="F85" s="116">
        <v>59400</v>
      </c>
      <c r="G85" s="116">
        <v>0</v>
      </c>
      <c r="H85" s="108">
        <f t="shared" si="1"/>
        <v>59400</v>
      </c>
    </row>
    <row r="86" spans="1:8" ht="26.4">
      <c r="A86" s="114" t="s">
        <v>356</v>
      </c>
      <c r="B86" s="111">
        <v>200</v>
      </c>
      <c r="C86" s="115" t="s">
        <v>267</v>
      </c>
      <c r="D86" s="115" t="s">
        <v>357</v>
      </c>
      <c r="E86" s="115" t="s">
        <v>25</v>
      </c>
      <c r="F86" s="116">
        <v>105844.82</v>
      </c>
      <c r="G86" s="116">
        <v>24000</v>
      </c>
      <c r="H86" s="108">
        <f t="shared" si="1"/>
        <v>81844.820000000007</v>
      </c>
    </row>
    <row r="87" spans="1:8" ht="39.6" outlineLevel="4">
      <c r="A87" s="114" t="s">
        <v>179</v>
      </c>
      <c r="B87" s="111">
        <v>200</v>
      </c>
      <c r="C87" s="115" t="s">
        <v>267</v>
      </c>
      <c r="D87" s="115" t="s">
        <v>357</v>
      </c>
      <c r="E87" s="115" t="s">
        <v>180</v>
      </c>
      <c r="F87" s="116">
        <v>105844.82</v>
      </c>
      <c r="G87" s="116">
        <v>24000</v>
      </c>
      <c r="H87" s="108">
        <f t="shared" si="1"/>
        <v>81844.820000000007</v>
      </c>
    </row>
    <row r="88" spans="1:8" outlineLevel="4">
      <c r="A88" s="114" t="s">
        <v>365</v>
      </c>
      <c r="B88" s="111">
        <v>200</v>
      </c>
      <c r="C88" s="115" t="s">
        <v>267</v>
      </c>
      <c r="D88" s="115" t="s">
        <v>366</v>
      </c>
      <c r="E88" s="115" t="s">
        <v>25</v>
      </c>
      <c r="F88" s="116">
        <v>19729.63</v>
      </c>
      <c r="G88" s="116">
        <v>19729.63</v>
      </c>
      <c r="H88" s="108">
        <f t="shared" si="1"/>
        <v>0</v>
      </c>
    </row>
    <row r="89" spans="1:8" ht="39.6" outlineLevel="3">
      <c r="A89" s="114" t="s">
        <v>179</v>
      </c>
      <c r="B89" s="111">
        <v>200</v>
      </c>
      <c r="C89" s="115" t="s">
        <v>267</v>
      </c>
      <c r="D89" s="115" t="s">
        <v>366</v>
      </c>
      <c r="E89" s="115" t="s">
        <v>180</v>
      </c>
      <c r="F89" s="116">
        <v>19729.63</v>
      </c>
      <c r="G89" s="116">
        <v>19729.63</v>
      </c>
      <c r="H89" s="108">
        <f t="shared" si="1"/>
        <v>0</v>
      </c>
    </row>
    <row r="90" spans="1:8" outlineLevel="4">
      <c r="A90" s="114" t="s">
        <v>309</v>
      </c>
      <c r="B90" s="111">
        <v>200</v>
      </c>
      <c r="C90" s="115" t="s">
        <v>310</v>
      </c>
      <c r="D90" s="115" t="s">
        <v>194</v>
      </c>
      <c r="E90" s="115" t="s">
        <v>25</v>
      </c>
      <c r="F90" s="116">
        <v>1000</v>
      </c>
      <c r="G90" s="116">
        <v>0</v>
      </c>
      <c r="H90" s="108">
        <f t="shared" si="1"/>
        <v>1000</v>
      </c>
    </row>
    <row r="91" spans="1:8" outlineLevel="2">
      <c r="A91" s="114" t="s">
        <v>311</v>
      </c>
      <c r="B91" s="111">
        <v>200</v>
      </c>
      <c r="C91" s="115" t="s">
        <v>312</v>
      </c>
      <c r="D91" s="115" t="s">
        <v>194</v>
      </c>
      <c r="E91" s="115" t="s">
        <v>25</v>
      </c>
      <c r="F91" s="116">
        <v>1000</v>
      </c>
      <c r="G91" s="116">
        <v>0</v>
      </c>
      <c r="H91" s="108">
        <f t="shared" si="1"/>
        <v>1000</v>
      </c>
    </row>
    <row r="92" spans="1:8" ht="52.8" outlineLevel="3">
      <c r="A92" s="114" t="s">
        <v>313</v>
      </c>
      <c r="B92" s="111">
        <v>200</v>
      </c>
      <c r="C92" s="115" t="s">
        <v>312</v>
      </c>
      <c r="D92" s="115" t="s">
        <v>314</v>
      </c>
      <c r="E92" s="115" t="s">
        <v>25</v>
      </c>
      <c r="F92" s="116">
        <v>1000</v>
      </c>
      <c r="G92" s="116">
        <v>0</v>
      </c>
      <c r="H92" s="108">
        <f t="shared" si="1"/>
        <v>1000</v>
      </c>
    </row>
    <row r="93" spans="1:8" ht="39.6" outlineLevel="4">
      <c r="A93" s="114" t="s">
        <v>179</v>
      </c>
      <c r="B93" s="111">
        <v>200</v>
      </c>
      <c r="C93" s="115" t="s">
        <v>312</v>
      </c>
      <c r="D93" s="115" t="s">
        <v>314</v>
      </c>
      <c r="E93" s="115" t="s">
        <v>180</v>
      </c>
      <c r="F93" s="116">
        <v>1000</v>
      </c>
      <c r="G93" s="116">
        <v>0</v>
      </c>
      <c r="H93" s="108">
        <f t="shared" si="1"/>
        <v>1000</v>
      </c>
    </row>
    <row r="94" spans="1:8" outlineLevel="4">
      <c r="A94" s="114" t="s">
        <v>140</v>
      </c>
      <c r="B94" s="111">
        <v>200</v>
      </c>
      <c r="C94" s="115" t="s">
        <v>268</v>
      </c>
      <c r="D94" s="115" t="s">
        <v>194</v>
      </c>
      <c r="E94" s="115" t="s">
        <v>25</v>
      </c>
      <c r="F94" s="116">
        <v>168229915</v>
      </c>
      <c r="G94" s="116">
        <v>84477680.129999995</v>
      </c>
      <c r="H94" s="108">
        <f t="shared" si="1"/>
        <v>83752234.870000005</v>
      </c>
    </row>
    <row r="95" spans="1:8" outlineLevel="4">
      <c r="A95" s="114" t="s">
        <v>141</v>
      </c>
      <c r="B95" s="111">
        <v>200</v>
      </c>
      <c r="C95" s="115" t="s">
        <v>269</v>
      </c>
      <c r="D95" s="115" t="s">
        <v>194</v>
      </c>
      <c r="E95" s="115" t="s">
        <v>25</v>
      </c>
      <c r="F95" s="116">
        <v>34170235</v>
      </c>
      <c r="G95" s="116">
        <v>16167873.949999999</v>
      </c>
      <c r="H95" s="108">
        <f t="shared" si="1"/>
        <v>18002361.050000001</v>
      </c>
    </row>
    <row r="96" spans="1:8" ht="15.75" customHeight="1" outlineLevel="4">
      <c r="A96" s="114" t="s">
        <v>214</v>
      </c>
      <c r="B96" s="111">
        <v>200</v>
      </c>
      <c r="C96" s="115" t="s">
        <v>269</v>
      </c>
      <c r="D96" s="115" t="s">
        <v>225</v>
      </c>
      <c r="E96" s="115" t="s">
        <v>25</v>
      </c>
      <c r="F96" s="116">
        <v>18508111</v>
      </c>
      <c r="G96" s="116">
        <v>9308200.4299999997</v>
      </c>
      <c r="H96" s="108">
        <f t="shared" si="1"/>
        <v>9199910.5700000003</v>
      </c>
    </row>
    <row r="97" spans="1:8" ht="26.4" outlineLevel="4">
      <c r="A97" s="114" t="s">
        <v>183</v>
      </c>
      <c r="B97" s="111">
        <v>200</v>
      </c>
      <c r="C97" s="115" t="s">
        <v>269</v>
      </c>
      <c r="D97" s="115" t="s">
        <v>225</v>
      </c>
      <c r="E97" s="115" t="s">
        <v>184</v>
      </c>
      <c r="F97" s="116">
        <v>2430000</v>
      </c>
      <c r="G97" s="116">
        <v>1264950.6000000001</v>
      </c>
      <c r="H97" s="108">
        <f t="shared" si="1"/>
        <v>1165049.3999999999</v>
      </c>
    </row>
    <row r="98" spans="1:8" ht="39.6" outlineLevel="4">
      <c r="A98" s="114" t="s">
        <v>179</v>
      </c>
      <c r="B98" s="111">
        <v>200</v>
      </c>
      <c r="C98" s="115" t="s">
        <v>269</v>
      </c>
      <c r="D98" s="115" t="s">
        <v>225</v>
      </c>
      <c r="E98" s="115" t="s">
        <v>180</v>
      </c>
      <c r="F98" s="116">
        <v>5497428.3300000001</v>
      </c>
      <c r="G98" s="116">
        <v>2683297.16</v>
      </c>
      <c r="H98" s="108">
        <f t="shared" si="1"/>
        <v>2814131.17</v>
      </c>
    </row>
    <row r="99" spans="1:8" ht="25.5" customHeight="1" outlineLevel="2">
      <c r="A99" s="114" t="s">
        <v>187</v>
      </c>
      <c r="B99" s="111">
        <v>200</v>
      </c>
      <c r="C99" s="115" t="s">
        <v>269</v>
      </c>
      <c r="D99" s="115" t="s">
        <v>225</v>
      </c>
      <c r="E99" s="115" t="s">
        <v>188</v>
      </c>
      <c r="F99" s="116">
        <v>10455150</v>
      </c>
      <c r="G99" s="116">
        <v>5305861.4000000004</v>
      </c>
      <c r="H99" s="108">
        <f t="shared" si="1"/>
        <v>5149288.5999999996</v>
      </c>
    </row>
    <row r="100" spans="1:8" outlineLevel="3">
      <c r="A100" s="114" t="s">
        <v>181</v>
      </c>
      <c r="B100" s="111">
        <v>200</v>
      </c>
      <c r="C100" s="115" t="s">
        <v>269</v>
      </c>
      <c r="D100" s="115" t="s">
        <v>225</v>
      </c>
      <c r="E100" s="115" t="s">
        <v>182</v>
      </c>
      <c r="F100" s="116">
        <v>125532.67</v>
      </c>
      <c r="G100" s="116">
        <v>54091.27</v>
      </c>
      <c r="H100" s="108">
        <f t="shared" si="1"/>
        <v>71441.399999999994</v>
      </c>
    </row>
    <row r="101" spans="1:8" ht="39.6" outlineLevel="4">
      <c r="A101" s="114" t="s">
        <v>358</v>
      </c>
      <c r="B101" s="111">
        <v>200</v>
      </c>
      <c r="C101" s="115" t="s">
        <v>269</v>
      </c>
      <c r="D101" s="115" t="s">
        <v>359</v>
      </c>
      <c r="E101" s="115" t="s">
        <v>25</v>
      </c>
      <c r="F101" s="116">
        <v>3329424</v>
      </c>
      <c r="G101" s="116">
        <v>0</v>
      </c>
      <c r="H101" s="108">
        <f t="shared" si="1"/>
        <v>3329424</v>
      </c>
    </row>
    <row r="102" spans="1:8" ht="39.6" outlineLevel="4">
      <c r="A102" s="114" t="s">
        <v>179</v>
      </c>
      <c r="B102" s="111">
        <v>200</v>
      </c>
      <c r="C102" s="115" t="s">
        <v>269</v>
      </c>
      <c r="D102" s="115" t="s">
        <v>359</v>
      </c>
      <c r="E102" s="115" t="s">
        <v>180</v>
      </c>
      <c r="F102" s="116">
        <v>295833</v>
      </c>
      <c r="G102" s="116">
        <v>0</v>
      </c>
      <c r="H102" s="108">
        <f t="shared" si="1"/>
        <v>295833</v>
      </c>
    </row>
    <row r="103" spans="1:8" outlineLevel="2">
      <c r="A103" s="114" t="s">
        <v>187</v>
      </c>
      <c r="B103" s="111">
        <v>200</v>
      </c>
      <c r="C103" s="115" t="s">
        <v>269</v>
      </c>
      <c r="D103" s="115" t="s">
        <v>359</v>
      </c>
      <c r="E103" s="115" t="s">
        <v>188</v>
      </c>
      <c r="F103" s="116">
        <v>3033591</v>
      </c>
      <c r="G103" s="116">
        <v>0</v>
      </c>
      <c r="H103" s="108">
        <f t="shared" si="1"/>
        <v>3033591</v>
      </c>
    </row>
    <row r="104" spans="1:8" ht="39.6" outlineLevel="3">
      <c r="A104" s="114" t="s">
        <v>142</v>
      </c>
      <c r="B104" s="111">
        <v>200</v>
      </c>
      <c r="C104" s="115" t="s">
        <v>269</v>
      </c>
      <c r="D104" s="115" t="s">
        <v>226</v>
      </c>
      <c r="E104" s="115" t="s">
        <v>25</v>
      </c>
      <c r="F104" s="116">
        <v>12242700</v>
      </c>
      <c r="G104" s="116">
        <v>6859673.5199999996</v>
      </c>
      <c r="H104" s="108">
        <f t="shared" si="1"/>
        <v>5383026.4800000004</v>
      </c>
    </row>
    <row r="105" spans="1:8" ht="15" customHeight="1" outlineLevel="4">
      <c r="A105" s="114" t="s">
        <v>183</v>
      </c>
      <c r="B105" s="111">
        <v>200</v>
      </c>
      <c r="C105" s="115" t="s">
        <v>269</v>
      </c>
      <c r="D105" s="115" t="s">
        <v>226</v>
      </c>
      <c r="E105" s="115" t="s">
        <v>184</v>
      </c>
      <c r="F105" s="116">
        <v>3505100</v>
      </c>
      <c r="G105" s="116">
        <v>2178939.8199999998</v>
      </c>
      <c r="H105" s="108">
        <f t="shared" si="1"/>
        <v>1326160.1800000002</v>
      </c>
    </row>
    <row r="106" spans="1:8" ht="39.6" outlineLevel="4">
      <c r="A106" s="114" t="s">
        <v>179</v>
      </c>
      <c r="B106" s="111">
        <v>200</v>
      </c>
      <c r="C106" s="115" t="s">
        <v>269</v>
      </c>
      <c r="D106" s="115" t="s">
        <v>226</v>
      </c>
      <c r="E106" s="115" t="s">
        <v>180</v>
      </c>
      <c r="F106" s="116">
        <v>41300</v>
      </c>
      <c r="G106" s="116">
        <v>0</v>
      </c>
      <c r="H106" s="108">
        <f t="shared" si="1"/>
        <v>41300</v>
      </c>
    </row>
    <row r="107" spans="1:8" outlineLevel="4">
      <c r="A107" s="114" t="s">
        <v>187</v>
      </c>
      <c r="B107" s="111">
        <v>200</v>
      </c>
      <c r="C107" s="115" t="s">
        <v>269</v>
      </c>
      <c r="D107" s="115" t="s">
        <v>226</v>
      </c>
      <c r="E107" s="115" t="s">
        <v>188</v>
      </c>
      <c r="F107" s="116">
        <v>8696300</v>
      </c>
      <c r="G107" s="116">
        <v>4680733.7</v>
      </c>
      <c r="H107" s="108">
        <f t="shared" si="1"/>
        <v>4015566.3</v>
      </c>
    </row>
    <row r="108" spans="1:8" ht="14.25" customHeight="1" outlineLevel="4">
      <c r="A108" s="114" t="s">
        <v>412</v>
      </c>
      <c r="B108" s="111">
        <v>200</v>
      </c>
      <c r="C108" s="115" t="s">
        <v>269</v>
      </c>
      <c r="D108" s="115" t="s">
        <v>413</v>
      </c>
      <c r="E108" s="115" t="s">
        <v>25</v>
      </c>
      <c r="F108" s="116">
        <v>90000</v>
      </c>
      <c r="G108" s="116">
        <v>0</v>
      </c>
      <c r="H108" s="108">
        <f t="shared" si="1"/>
        <v>90000</v>
      </c>
    </row>
    <row r="109" spans="1:8">
      <c r="A109" s="114" t="s">
        <v>187</v>
      </c>
      <c r="B109" s="111">
        <v>200</v>
      </c>
      <c r="C109" s="115" t="s">
        <v>269</v>
      </c>
      <c r="D109" s="115" t="s">
        <v>413</v>
      </c>
      <c r="E109" s="115" t="s">
        <v>188</v>
      </c>
      <c r="F109" s="116">
        <v>90000</v>
      </c>
      <c r="G109" s="116">
        <v>0</v>
      </c>
      <c r="H109" s="108">
        <f t="shared" si="1"/>
        <v>90000</v>
      </c>
    </row>
    <row r="110" spans="1:8" outlineLevel="1">
      <c r="A110" s="114" t="s">
        <v>143</v>
      </c>
      <c r="B110" s="111">
        <v>200</v>
      </c>
      <c r="C110" s="115" t="s">
        <v>270</v>
      </c>
      <c r="D110" s="115" t="s">
        <v>194</v>
      </c>
      <c r="E110" s="115" t="s">
        <v>25</v>
      </c>
      <c r="F110" s="116">
        <v>114143178</v>
      </c>
      <c r="G110" s="116">
        <v>58058375.399999999</v>
      </c>
      <c r="H110" s="108">
        <f t="shared" si="1"/>
        <v>56084802.600000001</v>
      </c>
    </row>
    <row r="111" spans="1:8" ht="26.4" outlineLevel="2">
      <c r="A111" s="114" t="s">
        <v>227</v>
      </c>
      <c r="B111" s="111">
        <v>200</v>
      </c>
      <c r="C111" s="115" t="s">
        <v>270</v>
      </c>
      <c r="D111" s="115" t="s">
        <v>228</v>
      </c>
      <c r="E111" s="115" t="s">
        <v>25</v>
      </c>
      <c r="F111" s="116">
        <v>110000</v>
      </c>
      <c r="G111" s="116">
        <v>25500</v>
      </c>
      <c r="H111" s="108">
        <f t="shared" si="1"/>
        <v>84500</v>
      </c>
    </row>
    <row r="112" spans="1:8" ht="16.5" customHeight="1" outlineLevel="3">
      <c r="A112" s="114" t="s">
        <v>179</v>
      </c>
      <c r="B112" s="111">
        <v>200</v>
      </c>
      <c r="C112" s="115" t="s">
        <v>270</v>
      </c>
      <c r="D112" s="115" t="s">
        <v>228</v>
      </c>
      <c r="E112" s="115" t="s">
        <v>180</v>
      </c>
      <c r="F112" s="116">
        <v>84500</v>
      </c>
      <c r="G112" s="116">
        <v>0</v>
      </c>
      <c r="H112" s="108">
        <f t="shared" si="1"/>
        <v>84500</v>
      </c>
    </row>
    <row r="113" spans="1:8" outlineLevel="4">
      <c r="A113" s="114" t="s">
        <v>187</v>
      </c>
      <c r="B113" s="111">
        <v>200</v>
      </c>
      <c r="C113" s="115" t="s">
        <v>270</v>
      </c>
      <c r="D113" s="115" t="s">
        <v>228</v>
      </c>
      <c r="E113" s="115" t="s">
        <v>188</v>
      </c>
      <c r="F113" s="116">
        <v>25500</v>
      </c>
      <c r="G113" s="116">
        <v>25500</v>
      </c>
      <c r="H113" s="108">
        <f t="shared" si="1"/>
        <v>0</v>
      </c>
    </row>
    <row r="114" spans="1:8" ht="26.4" outlineLevel="4">
      <c r="A114" s="114" t="s">
        <v>214</v>
      </c>
      <c r="B114" s="111">
        <v>200</v>
      </c>
      <c r="C114" s="115" t="s">
        <v>270</v>
      </c>
      <c r="D114" s="115" t="s">
        <v>229</v>
      </c>
      <c r="E114" s="115" t="s">
        <v>25</v>
      </c>
      <c r="F114" s="116">
        <v>25693845</v>
      </c>
      <c r="G114" s="116">
        <v>14627701.949999999</v>
      </c>
      <c r="H114" s="108">
        <f t="shared" si="1"/>
        <v>11066143.050000001</v>
      </c>
    </row>
    <row r="115" spans="1:8" ht="26.4" outlineLevel="2">
      <c r="A115" s="114" t="s">
        <v>183</v>
      </c>
      <c r="B115" s="111">
        <v>200</v>
      </c>
      <c r="C115" s="115" t="s">
        <v>270</v>
      </c>
      <c r="D115" s="115" t="s">
        <v>229</v>
      </c>
      <c r="E115" s="115" t="s">
        <v>184</v>
      </c>
      <c r="F115" s="116">
        <v>2166410.4</v>
      </c>
      <c r="G115" s="116">
        <v>982140.56</v>
      </c>
      <c r="H115" s="108">
        <f t="shared" si="1"/>
        <v>1184269.8399999999</v>
      </c>
    </row>
    <row r="116" spans="1:8" ht="39.6" outlineLevel="3">
      <c r="A116" s="114" t="s">
        <v>179</v>
      </c>
      <c r="B116" s="111">
        <v>200</v>
      </c>
      <c r="C116" s="115" t="s">
        <v>270</v>
      </c>
      <c r="D116" s="115" t="s">
        <v>229</v>
      </c>
      <c r="E116" s="115" t="s">
        <v>180</v>
      </c>
      <c r="F116" s="116">
        <v>13419831.449999999</v>
      </c>
      <c r="G116" s="116">
        <v>7319375.3300000001</v>
      </c>
      <c r="H116" s="108">
        <f t="shared" si="1"/>
        <v>6100456.1199999992</v>
      </c>
    </row>
    <row r="117" spans="1:8" outlineLevel="4">
      <c r="A117" s="114" t="s">
        <v>187</v>
      </c>
      <c r="B117" s="111">
        <v>200</v>
      </c>
      <c r="C117" s="115" t="s">
        <v>270</v>
      </c>
      <c r="D117" s="115" t="s">
        <v>229</v>
      </c>
      <c r="E117" s="115" t="s">
        <v>188</v>
      </c>
      <c r="F117" s="116">
        <v>8932530</v>
      </c>
      <c r="G117" s="116">
        <v>5776139.9100000001</v>
      </c>
      <c r="H117" s="108">
        <f t="shared" si="1"/>
        <v>3156390.09</v>
      </c>
    </row>
    <row r="118" spans="1:8" ht="26.25" customHeight="1" outlineLevel="4">
      <c r="A118" s="114" t="s">
        <v>181</v>
      </c>
      <c r="B118" s="111">
        <v>200</v>
      </c>
      <c r="C118" s="115" t="s">
        <v>270</v>
      </c>
      <c r="D118" s="115" t="s">
        <v>229</v>
      </c>
      <c r="E118" s="115" t="s">
        <v>182</v>
      </c>
      <c r="F118" s="116">
        <v>1175073.1499999999</v>
      </c>
      <c r="G118" s="116">
        <v>550046.15</v>
      </c>
      <c r="H118" s="108">
        <f t="shared" si="1"/>
        <v>625026.99999999988</v>
      </c>
    </row>
    <row r="119" spans="1:8" ht="39.6" outlineLevel="4">
      <c r="A119" s="114" t="s">
        <v>358</v>
      </c>
      <c r="B119" s="111">
        <v>200</v>
      </c>
      <c r="C119" s="115" t="s">
        <v>270</v>
      </c>
      <c r="D119" s="115" t="s">
        <v>360</v>
      </c>
      <c r="E119" s="115" t="s">
        <v>25</v>
      </c>
      <c r="F119" s="116">
        <v>4248306</v>
      </c>
      <c r="G119" s="116">
        <v>179488</v>
      </c>
      <c r="H119" s="108">
        <f t="shared" si="1"/>
        <v>4068818</v>
      </c>
    </row>
    <row r="120" spans="1:8" ht="39.6" outlineLevel="4">
      <c r="A120" s="114" t="s">
        <v>179</v>
      </c>
      <c r="B120" s="111">
        <v>200</v>
      </c>
      <c r="C120" s="115" t="s">
        <v>270</v>
      </c>
      <c r="D120" s="115" t="s">
        <v>360</v>
      </c>
      <c r="E120" s="115" t="s">
        <v>180</v>
      </c>
      <c r="F120" s="116">
        <v>1392352</v>
      </c>
      <c r="G120" s="116">
        <v>179488</v>
      </c>
      <c r="H120" s="108">
        <f t="shared" si="1"/>
        <v>1212864</v>
      </c>
    </row>
    <row r="121" spans="1:8" outlineLevel="4">
      <c r="A121" s="114" t="s">
        <v>187</v>
      </c>
      <c r="B121" s="111">
        <v>200</v>
      </c>
      <c r="C121" s="115" t="s">
        <v>270</v>
      </c>
      <c r="D121" s="115" t="s">
        <v>360</v>
      </c>
      <c r="E121" s="115" t="s">
        <v>188</v>
      </c>
      <c r="F121" s="116">
        <v>2855954</v>
      </c>
      <c r="G121" s="116">
        <v>0</v>
      </c>
      <c r="H121" s="108">
        <f t="shared" si="1"/>
        <v>2855954</v>
      </c>
    </row>
    <row r="122" spans="1:8" ht="92.4" outlineLevel="4">
      <c r="A122" s="114" t="s">
        <v>286</v>
      </c>
      <c r="B122" s="111">
        <v>200</v>
      </c>
      <c r="C122" s="115" t="s">
        <v>270</v>
      </c>
      <c r="D122" s="115" t="s">
        <v>230</v>
      </c>
      <c r="E122" s="115" t="s">
        <v>25</v>
      </c>
      <c r="F122" s="116">
        <v>377271</v>
      </c>
      <c r="G122" s="116">
        <v>205824.48</v>
      </c>
      <c r="H122" s="108">
        <f t="shared" si="1"/>
        <v>171446.52</v>
      </c>
    </row>
    <row r="123" spans="1:8" ht="39.6" outlineLevel="4">
      <c r="A123" s="114" t="s">
        <v>179</v>
      </c>
      <c r="B123" s="111">
        <v>200</v>
      </c>
      <c r="C123" s="115" t="s">
        <v>270</v>
      </c>
      <c r="D123" s="115" t="s">
        <v>230</v>
      </c>
      <c r="E123" s="115" t="s">
        <v>180</v>
      </c>
      <c r="F123" s="116">
        <v>377271</v>
      </c>
      <c r="G123" s="116">
        <v>205824.48</v>
      </c>
      <c r="H123" s="108">
        <f t="shared" si="1"/>
        <v>171446.52</v>
      </c>
    </row>
    <row r="124" spans="1:8" ht="52.8" outlineLevel="3">
      <c r="A124" s="114" t="s">
        <v>287</v>
      </c>
      <c r="B124" s="111">
        <v>200</v>
      </c>
      <c r="C124" s="115" t="s">
        <v>270</v>
      </c>
      <c r="D124" s="115" t="s">
        <v>231</v>
      </c>
      <c r="E124" s="115" t="s">
        <v>25</v>
      </c>
      <c r="F124" s="116">
        <v>80777500</v>
      </c>
      <c r="G124" s="116">
        <v>42641962.450000003</v>
      </c>
      <c r="H124" s="108">
        <f t="shared" si="1"/>
        <v>38135537.549999997</v>
      </c>
    </row>
    <row r="125" spans="1:8" ht="26.4" outlineLevel="4">
      <c r="A125" s="114" t="s">
        <v>183</v>
      </c>
      <c r="B125" s="111">
        <v>200</v>
      </c>
      <c r="C125" s="115" t="s">
        <v>270</v>
      </c>
      <c r="D125" s="115" t="s">
        <v>231</v>
      </c>
      <c r="E125" s="115" t="s">
        <v>184</v>
      </c>
      <c r="F125" s="116">
        <v>45556740</v>
      </c>
      <c r="G125" s="116">
        <v>23932333.390000001</v>
      </c>
      <c r="H125" s="108">
        <f t="shared" si="1"/>
        <v>21624406.609999999</v>
      </c>
    </row>
    <row r="126" spans="1:8" ht="39.6" outlineLevel="2">
      <c r="A126" s="114" t="s">
        <v>179</v>
      </c>
      <c r="B126" s="111">
        <v>200</v>
      </c>
      <c r="C126" s="115" t="s">
        <v>270</v>
      </c>
      <c r="D126" s="115" t="s">
        <v>231</v>
      </c>
      <c r="E126" s="115" t="s">
        <v>180</v>
      </c>
      <c r="F126" s="116">
        <v>114060</v>
      </c>
      <c r="G126" s="116">
        <v>35151</v>
      </c>
      <c r="H126" s="108">
        <f t="shared" si="1"/>
        <v>78909</v>
      </c>
    </row>
    <row r="127" spans="1:8" outlineLevel="3">
      <c r="A127" s="114" t="s">
        <v>187</v>
      </c>
      <c r="B127" s="111">
        <v>200</v>
      </c>
      <c r="C127" s="115" t="s">
        <v>270</v>
      </c>
      <c r="D127" s="115" t="s">
        <v>231</v>
      </c>
      <c r="E127" s="115" t="s">
        <v>188</v>
      </c>
      <c r="F127" s="116">
        <v>35106700</v>
      </c>
      <c r="G127" s="116">
        <v>18674478.059999999</v>
      </c>
      <c r="H127" s="108">
        <f t="shared" si="1"/>
        <v>16432221.940000001</v>
      </c>
    </row>
    <row r="128" spans="1:8" ht="26.4" outlineLevel="4">
      <c r="A128" s="114" t="s">
        <v>144</v>
      </c>
      <c r="B128" s="111">
        <v>200</v>
      </c>
      <c r="C128" s="115" t="s">
        <v>270</v>
      </c>
      <c r="D128" s="115" t="s">
        <v>232</v>
      </c>
      <c r="E128" s="115" t="s">
        <v>25</v>
      </c>
      <c r="F128" s="116">
        <v>859000</v>
      </c>
      <c r="G128" s="116">
        <v>377898.52</v>
      </c>
      <c r="H128" s="108">
        <f t="shared" si="1"/>
        <v>481101.48</v>
      </c>
    </row>
    <row r="129" spans="1:8" ht="26.4" outlineLevel="3">
      <c r="A129" s="114" t="s">
        <v>183</v>
      </c>
      <c r="B129" s="111">
        <v>200</v>
      </c>
      <c r="C129" s="115" t="s">
        <v>270</v>
      </c>
      <c r="D129" s="115" t="s">
        <v>232</v>
      </c>
      <c r="E129" s="115" t="s">
        <v>184</v>
      </c>
      <c r="F129" s="116">
        <v>296900</v>
      </c>
      <c r="G129" s="116">
        <v>130829.51</v>
      </c>
      <c r="H129" s="108">
        <f t="shared" si="1"/>
        <v>166070.49</v>
      </c>
    </row>
    <row r="130" spans="1:8" outlineLevel="4">
      <c r="A130" s="114" t="s">
        <v>187</v>
      </c>
      <c r="B130" s="111">
        <v>200</v>
      </c>
      <c r="C130" s="115" t="s">
        <v>270</v>
      </c>
      <c r="D130" s="115" t="s">
        <v>232</v>
      </c>
      <c r="E130" s="115" t="s">
        <v>188</v>
      </c>
      <c r="F130" s="116">
        <v>562100</v>
      </c>
      <c r="G130" s="116">
        <v>247069.01</v>
      </c>
      <c r="H130" s="108">
        <f t="shared" si="1"/>
        <v>315030.99</v>
      </c>
    </row>
    <row r="131" spans="1:8" ht="66" outlineLevel="4">
      <c r="A131" s="114" t="s">
        <v>414</v>
      </c>
      <c r="B131" s="111">
        <v>200</v>
      </c>
      <c r="C131" s="115" t="s">
        <v>270</v>
      </c>
      <c r="D131" s="115" t="s">
        <v>415</v>
      </c>
      <c r="E131" s="115" t="s">
        <v>25</v>
      </c>
      <c r="F131" s="116">
        <v>100863</v>
      </c>
      <c r="G131" s="116">
        <v>0</v>
      </c>
      <c r="H131" s="108">
        <f t="shared" si="1"/>
        <v>100863</v>
      </c>
    </row>
    <row r="132" spans="1:8" ht="39.6" outlineLevel="4">
      <c r="A132" s="114" t="s">
        <v>179</v>
      </c>
      <c r="B132" s="111">
        <v>200</v>
      </c>
      <c r="C132" s="115" t="s">
        <v>270</v>
      </c>
      <c r="D132" s="115" t="s">
        <v>415</v>
      </c>
      <c r="E132" s="115" t="s">
        <v>180</v>
      </c>
      <c r="F132" s="116">
        <v>100863</v>
      </c>
      <c r="G132" s="116">
        <v>0</v>
      </c>
      <c r="H132" s="108">
        <f t="shared" ref="H132:H195" si="2">F132-G132</f>
        <v>100863</v>
      </c>
    </row>
    <row r="133" spans="1:8" ht="27" customHeight="1" outlineLevel="4">
      <c r="A133" s="114" t="s">
        <v>416</v>
      </c>
      <c r="B133" s="111">
        <v>200</v>
      </c>
      <c r="C133" s="115" t="s">
        <v>270</v>
      </c>
      <c r="D133" s="115" t="s">
        <v>417</v>
      </c>
      <c r="E133" s="115" t="s">
        <v>25</v>
      </c>
      <c r="F133" s="116">
        <v>1816393</v>
      </c>
      <c r="G133" s="116">
        <v>0</v>
      </c>
      <c r="H133" s="108">
        <f t="shared" si="2"/>
        <v>1816393</v>
      </c>
    </row>
    <row r="134" spans="1:8" ht="39.6" outlineLevel="4">
      <c r="A134" s="114" t="s">
        <v>179</v>
      </c>
      <c r="B134" s="111">
        <v>200</v>
      </c>
      <c r="C134" s="115" t="s">
        <v>270</v>
      </c>
      <c r="D134" s="115" t="s">
        <v>417</v>
      </c>
      <c r="E134" s="115" t="s">
        <v>180</v>
      </c>
      <c r="F134" s="116">
        <v>1816393</v>
      </c>
      <c r="G134" s="116">
        <v>0</v>
      </c>
      <c r="H134" s="108">
        <f t="shared" si="2"/>
        <v>1816393</v>
      </c>
    </row>
    <row r="135" spans="1:8" ht="26.4" outlineLevel="1">
      <c r="A135" s="114" t="s">
        <v>315</v>
      </c>
      <c r="B135" s="111">
        <v>200</v>
      </c>
      <c r="C135" s="115" t="s">
        <v>270</v>
      </c>
      <c r="D135" s="115" t="s">
        <v>316</v>
      </c>
      <c r="E135" s="115" t="s">
        <v>25</v>
      </c>
      <c r="F135" s="116">
        <v>100000</v>
      </c>
      <c r="G135" s="116">
        <v>0</v>
      </c>
      <c r="H135" s="108">
        <f t="shared" si="2"/>
        <v>100000</v>
      </c>
    </row>
    <row r="136" spans="1:8" ht="45.75" customHeight="1" outlineLevel="2">
      <c r="A136" s="114" t="s">
        <v>179</v>
      </c>
      <c r="B136" s="111">
        <v>200</v>
      </c>
      <c r="C136" s="115" t="s">
        <v>270</v>
      </c>
      <c r="D136" s="115" t="s">
        <v>316</v>
      </c>
      <c r="E136" s="115" t="s">
        <v>180</v>
      </c>
      <c r="F136" s="116">
        <v>100000</v>
      </c>
      <c r="G136" s="116">
        <v>0</v>
      </c>
      <c r="H136" s="108">
        <f t="shared" si="2"/>
        <v>100000</v>
      </c>
    </row>
    <row r="137" spans="1:8" ht="32.4" customHeight="1" outlineLevel="3">
      <c r="A137" s="114" t="s">
        <v>412</v>
      </c>
      <c r="B137" s="111">
        <v>200</v>
      </c>
      <c r="C137" s="115" t="s">
        <v>270</v>
      </c>
      <c r="D137" s="115" t="s">
        <v>413</v>
      </c>
      <c r="E137" s="115" t="s">
        <v>25</v>
      </c>
      <c r="F137" s="116">
        <v>60000</v>
      </c>
      <c r="G137" s="116">
        <v>0</v>
      </c>
      <c r="H137" s="108">
        <f t="shared" si="2"/>
        <v>60000</v>
      </c>
    </row>
    <row r="138" spans="1:8" ht="23.4" customHeight="1" outlineLevel="4">
      <c r="A138" s="114" t="s">
        <v>187</v>
      </c>
      <c r="B138" s="111">
        <v>200</v>
      </c>
      <c r="C138" s="115" t="s">
        <v>270</v>
      </c>
      <c r="D138" s="115" t="s">
        <v>413</v>
      </c>
      <c r="E138" s="115" t="s">
        <v>188</v>
      </c>
      <c r="F138" s="116">
        <v>60000</v>
      </c>
      <c r="G138" s="116">
        <v>0</v>
      </c>
      <c r="H138" s="108">
        <f t="shared" si="2"/>
        <v>60000</v>
      </c>
    </row>
    <row r="139" spans="1:8" outlineLevel="3">
      <c r="A139" s="114" t="s">
        <v>317</v>
      </c>
      <c r="B139" s="111">
        <v>200</v>
      </c>
      <c r="C139" s="115" t="s">
        <v>318</v>
      </c>
      <c r="D139" s="115" t="s">
        <v>194</v>
      </c>
      <c r="E139" s="115" t="s">
        <v>25</v>
      </c>
      <c r="F139" s="116">
        <v>13557252</v>
      </c>
      <c r="G139" s="116">
        <v>7887214.7300000004</v>
      </c>
      <c r="H139" s="108">
        <f t="shared" si="2"/>
        <v>5670037.2699999996</v>
      </c>
    </row>
    <row r="140" spans="1:8" ht="41.25" customHeight="1" outlineLevel="2">
      <c r="A140" s="114" t="s">
        <v>214</v>
      </c>
      <c r="B140" s="111">
        <v>200</v>
      </c>
      <c r="C140" s="115" t="s">
        <v>318</v>
      </c>
      <c r="D140" s="115" t="s">
        <v>233</v>
      </c>
      <c r="E140" s="115" t="s">
        <v>25</v>
      </c>
      <c r="F140" s="116">
        <v>9166400</v>
      </c>
      <c r="G140" s="116">
        <v>5574131.6699999999</v>
      </c>
      <c r="H140" s="108">
        <f t="shared" si="2"/>
        <v>3592268.33</v>
      </c>
    </row>
    <row r="141" spans="1:8" ht="13.5" customHeight="1" outlineLevel="3">
      <c r="A141" s="114" t="s">
        <v>183</v>
      </c>
      <c r="B141" s="111">
        <v>200</v>
      </c>
      <c r="C141" s="115" t="s">
        <v>318</v>
      </c>
      <c r="D141" s="115" t="s">
        <v>233</v>
      </c>
      <c r="E141" s="115" t="s">
        <v>184</v>
      </c>
      <c r="F141" s="116">
        <v>8018611.2000000002</v>
      </c>
      <c r="G141" s="116">
        <v>4938395.37</v>
      </c>
      <c r="H141" s="108">
        <f t="shared" si="2"/>
        <v>3080215.83</v>
      </c>
    </row>
    <row r="142" spans="1:8" ht="39.6" outlineLevel="4">
      <c r="A142" s="114" t="s">
        <v>179</v>
      </c>
      <c r="B142" s="111">
        <v>200</v>
      </c>
      <c r="C142" s="115" t="s">
        <v>318</v>
      </c>
      <c r="D142" s="115" t="s">
        <v>233</v>
      </c>
      <c r="E142" s="115" t="s">
        <v>180</v>
      </c>
      <c r="F142" s="116">
        <v>1007681.26</v>
      </c>
      <c r="G142" s="116">
        <v>570699.76</v>
      </c>
      <c r="H142" s="108">
        <f t="shared" si="2"/>
        <v>436981.5</v>
      </c>
    </row>
    <row r="143" spans="1:8" s="69" customFormat="1" outlineLevel="4">
      <c r="A143" s="114" t="s">
        <v>181</v>
      </c>
      <c r="B143" s="111">
        <v>200</v>
      </c>
      <c r="C143" s="115" t="s">
        <v>318</v>
      </c>
      <c r="D143" s="115" t="s">
        <v>233</v>
      </c>
      <c r="E143" s="115" t="s">
        <v>182</v>
      </c>
      <c r="F143" s="116">
        <v>140107.54</v>
      </c>
      <c r="G143" s="116">
        <v>65036.54</v>
      </c>
      <c r="H143" s="108">
        <f t="shared" si="2"/>
        <v>75071</v>
      </c>
    </row>
    <row r="144" spans="1:8" ht="44.4" customHeight="1" outlineLevel="4">
      <c r="A144" s="114" t="s">
        <v>358</v>
      </c>
      <c r="B144" s="111">
        <v>200</v>
      </c>
      <c r="C144" s="115" t="s">
        <v>318</v>
      </c>
      <c r="D144" s="115" t="s">
        <v>393</v>
      </c>
      <c r="E144" s="115" t="s">
        <v>25</v>
      </c>
      <c r="F144" s="116">
        <v>79919</v>
      </c>
      <c r="G144" s="116">
        <v>56964.89</v>
      </c>
      <c r="H144" s="108">
        <f t="shared" si="2"/>
        <v>22954.11</v>
      </c>
    </row>
    <row r="145" spans="1:8" ht="39.6" outlineLevel="4">
      <c r="A145" s="114" t="s">
        <v>179</v>
      </c>
      <c r="B145" s="111">
        <v>200</v>
      </c>
      <c r="C145" s="115" t="s">
        <v>318</v>
      </c>
      <c r="D145" s="115" t="s">
        <v>393</v>
      </c>
      <c r="E145" s="115" t="s">
        <v>180</v>
      </c>
      <c r="F145" s="116">
        <v>79919</v>
      </c>
      <c r="G145" s="116">
        <v>56964.89</v>
      </c>
      <c r="H145" s="108">
        <f t="shared" si="2"/>
        <v>22954.11</v>
      </c>
    </row>
    <row r="146" spans="1:8" ht="118.8" outlineLevel="1">
      <c r="A146" s="114" t="s">
        <v>394</v>
      </c>
      <c r="B146" s="111">
        <v>200</v>
      </c>
      <c r="C146" s="115" t="s">
        <v>318</v>
      </c>
      <c r="D146" s="115" t="s">
        <v>395</v>
      </c>
      <c r="E146" s="115" t="s">
        <v>25</v>
      </c>
      <c r="F146" s="116">
        <v>20033</v>
      </c>
      <c r="G146" s="116">
        <v>0</v>
      </c>
      <c r="H146" s="108">
        <f t="shared" si="2"/>
        <v>20033</v>
      </c>
    </row>
    <row r="147" spans="1:8" ht="39.6" outlineLevel="4">
      <c r="A147" s="114" t="s">
        <v>179</v>
      </c>
      <c r="B147" s="111">
        <v>200</v>
      </c>
      <c r="C147" s="115" t="s">
        <v>318</v>
      </c>
      <c r="D147" s="115" t="s">
        <v>395</v>
      </c>
      <c r="E147" s="115" t="s">
        <v>180</v>
      </c>
      <c r="F147" s="116">
        <v>20033</v>
      </c>
      <c r="G147" s="116">
        <v>0</v>
      </c>
      <c r="H147" s="108">
        <f t="shared" si="2"/>
        <v>20033</v>
      </c>
    </row>
    <row r="148" spans="1:8" ht="32.25" customHeight="1" outlineLevel="4">
      <c r="A148" s="114" t="s">
        <v>214</v>
      </c>
      <c r="B148" s="111">
        <v>200</v>
      </c>
      <c r="C148" s="115" t="s">
        <v>318</v>
      </c>
      <c r="D148" s="115" t="s">
        <v>234</v>
      </c>
      <c r="E148" s="115" t="s">
        <v>25</v>
      </c>
      <c r="F148" s="116">
        <v>4290900</v>
      </c>
      <c r="G148" s="116">
        <v>2256118.17</v>
      </c>
      <c r="H148" s="108">
        <f t="shared" si="2"/>
        <v>2034781.83</v>
      </c>
    </row>
    <row r="149" spans="1:8" ht="26.4" outlineLevel="4">
      <c r="A149" s="114" t="s">
        <v>183</v>
      </c>
      <c r="B149" s="111">
        <v>200</v>
      </c>
      <c r="C149" s="115" t="s">
        <v>318</v>
      </c>
      <c r="D149" s="115" t="s">
        <v>234</v>
      </c>
      <c r="E149" s="115" t="s">
        <v>184</v>
      </c>
      <c r="F149" s="116">
        <v>3875400</v>
      </c>
      <c r="G149" s="116">
        <v>2051658.3</v>
      </c>
      <c r="H149" s="108">
        <f t="shared" si="2"/>
        <v>1823741.7</v>
      </c>
    </row>
    <row r="150" spans="1:8" ht="16.5" customHeight="1" outlineLevel="4">
      <c r="A150" s="114" t="s">
        <v>179</v>
      </c>
      <c r="B150" s="111">
        <v>200</v>
      </c>
      <c r="C150" s="115" t="s">
        <v>318</v>
      </c>
      <c r="D150" s="115" t="s">
        <v>234</v>
      </c>
      <c r="E150" s="115" t="s">
        <v>180</v>
      </c>
      <c r="F150" s="116">
        <v>391100</v>
      </c>
      <c r="G150" s="116">
        <v>194992.33</v>
      </c>
      <c r="H150" s="108">
        <f t="shared" si="2"/>
        <v>196107.67</v>
      </c>
    </row>
    <row r="151" spans="1:8" outlineLevel="1">
      <c r="A151" s="114" t="s">
        <v>181</v>
      </c>
      <c r="B151" s="111">
        <v>200</v>
      </c>
      <c r="C151" s="115" t="s">
        <v>318</v>
      </c>
      <c r="D151" s="115" t="s">
        <v>234</v>
      </c>
      <c r="E151" s="115" t="s">
        <v>182</v>
      </c>
      <c r="F151" s="116">
        <v>24400</v>
      </c>
      <c r="G151" s="116">
        <v>9467.5400000000009</v>
      </c>
      <c r="H151" s="108">
        <f t="shared" si="2"/>
        <v>14932.46</v>
      </c>
    </row>
    <row r="152" spans="1:8" outlineLevel="2">
      <c r="A152" s="114" t="s">
        <v>319</v>
      </c>
      <c r="B152" s="111">
        <v>200</v>
      </c>
      <c r="C152" s="115" t="s">
        <v>271</v>
      </c>
      <c r="D152" s="115" t="s">
        <v>194</v>
      </c>
      <c r="E152" s="115" t="s">
        <v>25</v>
      </c>
      <c r="F152" s="116">
        <v>57506</v>
      </c>
      <c r="G152" s="116">
        <v>0</v>
      </c>
      <c r="H152" s="108">
        <f t="shared" si="2"/>
        <v>57506</v>
      </c>
    </row>
    <row r="153" spans="1:8" ht="105.6" outlineLevel="3">
      <c r="A153" s="114" t="s">
        <v>396</v>
      </c>
      <c r="B153" s="111">
        <v>200</v>
      </c>
      <c r="C153" s="115" t="s">
        <v>271</v>
      </c>
      <c r="D153" s="115" t="s">
        <v>235</v>
      </c>
      <c r="E153" s="115" t="s">
        <v>25</v>
      </c>
      <c r="F153" s="116">
        <v>57506</v>
      </c>
      <c r="G153" s="116">
        <v>0</v>
      </c>
      <c r="H153" s="108">
        <f t="shared" si="2"/>
        <v>57506</v>
      </c>
    </row>
    <row r="154" spans="1:8" ht="45" customHeight="1" outlineLevel="1">
      <c r="A154" s="114" t="s">
        <v>179</v>
      </c>
      <c r="B154" s="111">
        <v>200</v>
      </c>
      <c r="C154" s="115" t="s">
        <v>271</v>
      </c>
      <c r="D154" s="115" t="s">
        <v>235</v>
      </c>
      <c r="E154" s="115" t="s">
        <v>180</v>
      </c>
      <c r="F154" s="116">
        <v>57506</v>
      </c>
      <c r="G154" s="116">
        <v>0</v>
      </c>
      <c r="H154" s="108">
        <f t="shared" si="2"/>
        <v>57506</v>
      </c>
    </row>
    <row r="155" spans="1:8" outlineLevel="2">
      <c r="A155" s="114" t="s">
        <v>320</v>
      </c>
      <c r="B155" s="111">
        <v>200</v>
      </c>
      <c r="C155" s="115" t="s">
        <v>272</v>
      </c>
      <c r="D155" s="115" t="s">
        <v>194</v>
      </c>
      <c r="E155" s="115" t="s">
        <v>25</v>
      </c>
      <c r="F155" s="116">
        <v>895144</v>
      </c>
      <c r="G155" s="116">
        <v>195166.82</v>
      </c>
      <c r="H155" s="108">
        <f t="shared" si="2"/>
        <v>699977.17999999993</v>
      </c>
    </row>
    <row r="156" spans="1:8" ht="39.6" outlineLevel="4">
      <c r="A156" s="114" t="s">
        <v>216</v>
      </c>
      <c r="B156" s="111">
        <v>200</v>
      </c>
      <c r="C156" s="115" t="s">
        <v>272</v>
      </c>
      <c r="D156" s="115" t="s">
        <v>236</v>
      </c>
      <c r="E156" s="115" t="s">
        <v>25</v>
      </c>
      <c r="F156" s="116">
        <v>140000</v>
      </c>
      <c r="G156" s="116">
        <v>29495</v>
      </c>
      <c r="H156" s="108">
        <f t="shared" si="2"/>
        <v>110505</v>
      </c>
    </row>
    <row r="157" spans="1:8" ht="39.6" outlineLevel="3">
      <c r="A157" s="114" t="s">
        <v>179</v>
      </c>
      <c r="B157" s="111">
        <v>200</v>
      </c>
      <c r="C157" s="115" t="s">
        <v>272</v>
      </c>
      <c r="D157" s="115" t="s">
        <v>236</v>
      </c>
      <c r="E157" s="115" t="s">
        <v>180</v>
      </c>
      <c r="F157" s="116">
        <v>140000</v>
      </c>
      <c r="G157" s="116">
        <v>29495</v>
      </c>
      <c r="H157" s="108">
        <f t="shared" si="2"/>
        <v>110505</v>
      </c>
    </row>
    <row r="158" spans="1:8" ht="21" customHeight="1" outlineLevel="4">
      <c r="A158" s="114" t="s">
        <v>174</v>
      </c>
      <c r="B158" s="111">
        <v>200</v>
      </c>
      <c r="C158" s="115" t="s">
        <v>272</v>
      </c>
      <c r="D158" s="115" t="s">
        <v>237</v>
      </c>
      <c r="E158" s="115" t="s">
        <v>25</v>
      </c>
      <c r="F158" s="116">
        <v>40000</v>
      </c>
      <c r="G158" s="116">
        <v>15000</v>
      </c>
      <c r="H158" s="108">
        <f t="shared" si="2"/>
        <v>25000</v>
      </c>
    </row>
    <row r="159" spans="1:8" outlineLevel="4">
      <c r="A159" s="114" t="s">
        <v>160</v>
      </c>
      <c r="B159" s="111">
        <v>200</v>
      </c>
      <c r="C159" s="115" t="s">
        <v>272</v>
      </c>
      <c r="D159" s="115" t="s">
        <v>237</v>
      </c>
      <c r="E159" s="115" t="s">
        <v>109</v>
      </c>
      <c r="F159" s="116">
        <v>40000</v>
      </c>
      <c r="G159" s="116">
        <v>15000</v>
      </c>
      <c r="H159" s="108">
        <f t="shared" si="2"/>
        <v>25000</v>
      </c>
    </row>
    <row r="160" spans="1:8" ht="39.6" outlineLevel="2">
      <c r="A160" s="114" t="s">
        <v>216</v>
      </c>
      <c r="B160" s="111">
        <v>200</v>
      </c>
      <c r="C160" s="115" t="s">
        <v>272</v>
      </c>
      <c r="D160" s="115" t="s">
        <v>238</v>
      </c>
      <c r="E160" s="115" t="s">
        <v>25</v>
      </c>
      <c r="F160" s="116">
        <v>25000</v>
      </c>
      <c r="G160" s="116">
        <v>6000</v>
      </c>
      <c r="H160" s="108">
        <f t="shared" si="2"/>
        <v>19000</v>
      </c>
    </row>
    <row r="161" spans="1:8" s="69" customFormat="1" ht="39.6" outlineLevel="3">
      <c r="A161" s="114" t="s">
        <v>179</v>
      </c>
      <c r="B161" s="111">
        <v>200</v>
      </c>
      <c r="C161" s="115" t="s">
        <v>272</v>
      </c>
      <c r="D161" s="115" t="s">
        <v>238</v>
      </c>
      <c r="E161" s="115" t="s">
        <v>180</v>
      </c>
      <c r="F161" s="116">
        <v>25000</v>
      </c>
      <c r="G161" s="116">
        <v>6000</v>
      </c>
      <c r="H161" s="108">
        <f t="shared" si="2"/>
        <v>19000</v>
      </c>
    </row>
    <row r="162" spans="1:8" ht="48.6" customHeight="1" outlineLevel="4">
      <c r="A162" s="114" t="s">
        <v>216</v>
      </c>
      <c r="B162" s="111">
        <v>200</v>
      </c>
      <c r="C162" s="115" t="s">
        <v>272</v>
      </c>
      <c r="D162" s="115" t="s">
        <v>239</v>
      </c>
      <c r="E162" s="115" t="s">
        <v>25</v>
      </c>
      <c r="F162" s="116">
        <v>33000</v>
      </c>
      <c r="G162" s="116">
        <v>6325</v>
      </c>
      <c r="H162" s="108">
        <f t="shared" si="2"/>
        <v>26675</v>
      </c>
    </row>
    <row r="163" spans="1:8" ht="39.6" outlineLevel="4">
      <c r="A163" s="114" t="s">
        <v>179</v>
      </c>
      <c r="B163" s="111">
        <v>200</v>
      </c>
      <c r="C163" s="115" t="s">
        <v>272</v>
      </c>
      <c r="D163" s="115" t="s">
        <v>239</v>
      </c>
      <c r="E163" s="115" t="s">
        <v>180</v>
      </c>
      <c r="F163" s="116">
        <v>33000</v>
      </c>
      <c r="G163" s="116">
        <v>6325</v>
      </c>
      <c r="H163" s="108">
        <f t="shared" si="2"/>
        <v>26675</v>
      </c>
    </row>
    <row r="164" spans="1:8" ht="36" customHeight="1" outlineLevel="3">
      <c r="A164" s="114" t="s">
        <v>145</v>
      </c>
      <c r="B164" s="111">
        <v>200</v>
      </c>
      <c r="C164" s="115" t="s">
        <v>272</v>
      </c>
      <c r="D164" s="115" t="s">
        <v>240</v>
      </c>
      <c r="E164" s="115" t="s">
        <v>25</v>
      </c>
      <c r="F164" s="116">
        <v>50000</v>
      </c>
      <c r="G164" s="116">
        <v>42299.42</v>
      </c>
      <c r="H164" s="108">
        <f t="shared" si="2"/>
        <v>7700.5800000000017</v>
      </c>
    </row>
    <row r="165" spans="1:8" ht="39.6" outlineLevel="4">
      <c r="A165" s="114" t="s">
        <v>179</v>
      </c>
      <c r="B165" s="111">
        <v>200</v>
      </c>
      <c r="C165" s="115" t="s">
        <v>272</v>
      </c>
      <c r="D165" s="115" t="s">
        <v>240</v>
      </c>
      <c r="E165" s="115" t="s">
        <v>180</v>
      </c>
      <c r="F165" s="116">
        <v>11070.06</v>
      </c>
      <c r="G165" s="116">
        <v>11049.42</v>
      </c>
      <c r="H165" s="108">
        <f t="shared" si="2"/>
        <v>20.639999999999418</v>
      </c>
    </row>
    <row r="166" spans="1:8" outlineLevel="1">
      <c r="A166" s="114" t="s">
        <v>187</v>
      </c>
      <c r="B166" s="111">
        <v>200</v>
      </c>
      <c r="C166" s="115" t="s">
        <v>272</v>
      </c>
      <c r="D166" s="115" t="s">
        <v>240</v>
      </c>
      <c r="E166" s="115" t="s">
        <v>188</v>
      </c>
      <c r="F166" s="116">
        <v>38929.94</v>
      </c>
      <c r="G166" s="116">
        <v>31250</v>
      </c>
      <c r="H166" s="108">
        <f t="shared" si="2"/>
        <v>7679.9400000000023</v>
      </c>
    </row>
    <row r="167" spans="1:8" ht="39.6" outlineLevel="2">
      <c r="A167" s="114" t="s">
        <v>216</v>
      </c>
      <c r="B167" s="111">
        <v>200</v>
      </c>
      <c r="C167" s="115" t="s">
        <v>272</v>
      </c>
      <c r="D167" s="115" t="s">
        <v>241</v>
      </c>
      <c r="E167" s="115" t="s">
        <v>25</v>
      </c>
      <c r="F167" s="116">
        <v>28000</v>
      </c>
      <c r="G167" s="116">
        <v>0</v>
      </c>
      <c r="H167" s="108">
        <f t="shared" si="2"/>
        <v>28000</v>
      </c>
    </row>
    <row r="168" spans="1:8" ht="39.6" outlineLevel="3">
      <c r="A168" s="114" t="s">
        <v>179</v>
      </c>
      <c r="B168" s="111">
        <v>200</v>
      </c>
      <c r="C168" s="115" t="s">
        <v>272</v>
      </c>
      <c r="D168" s="115" t="s">
        <v>241</v>
      </c>
      <c r="E168" s="115" t="s">
        <v>180</v>
      </c>
      <c r="F168" s="116">
        <v>28000</v>
      </c>
      <c r="G168" s="116">
        <v>0</v>
      </c>
      <c r="H168" s="108">
        <f t="shared" si="2"/>
        <v>28000</v>
      </c>
    </row>
    <row r="169" spans="1:8" ht="52.8" outlineLevel="4">
      <c r="A169" s="114" t="s">
        <v>418</v>
      </c>
      <c r="B169" s="111">
        <v>200</v>
      </c>
      <c r="C169" s="115" t="s">
        <v>272</v>
      </c>
      <c r="D169" s="115" t="s">
        <v>419</v>
      </c>
      <c r="E169" s="115" t="s">
        <v>25</v>
      </c>
      <c r="F169" s="116">
        <v>3977</v>
      </c>
      <c r="G169" s="116">
        <v>0</v>
      </c>
      <c r="H169" s="108">
        <f t="shared" si="2"/>
        <v>3977</v>
      </c>
    </row>
    <row r="170" spans="1:8" ht="39.6" outlineLevel="2">
      <c r="A170" s="114" t="s">
        <v>179</v>
      </c>
      <c r="B170" s="111">
        <v>200</v>
      </c>
      <c r="C170" s="115" t="s">
        <v>272</v>
      </c>
      <c r="D170" s="115" t="s">
        <v>419</v>
      </c>
      <c r="E170" s="115" t="s">
        <v>180</v>
      </c>
      <c r="F170" s="116">
        <v>3977</v>
      </c>
      <c r="G170" s="116">
        <v>0</v>
      </c>
      <c r="H170" s="108">
        <f t="shared" si="2"/>
        <v>3977</v>
      </c>
    </row>
    <row r="171" spans="1:8" ht="105.6" outlineLevel="2">
      <c r="A171" s="114" t="s">
        <v>397</v>
      </c>
      <c r="B171" s="111">
        <v>200</v>
      </c>
      <c r="C171" s="115" t="s">
        <v>272</v>
      </c>
      <c r="D171" s="115" t="s">
        <v>398</v>
      </c>
      <c r="E171" s="115" t="s">
        <v>25</v>
      </c>
      <c r="F171" s="116">
        <v>461061.72</v>
      </c>
      <c r="G171" s="116">
        <v>0</v>
      </c>
      <c r="H171" s="108">
        <f t="shared" si="2"/>
        <v>461061.72</v>
      </c>
    </row>
    <row r="172" spans="1:8" ht="39.6" outlineLevel="2">
      <c r="A172" s="114" t="s">
        <v>179</v>
      </c>
      <c r="B172" s="111">
        <v>200</v>
      </c>
      <c r="C172" s="115" t="s">
        <v>272</v>
      </c>
      <c r="D172" s="115" t="s">
        <v>398</v>
      </c>
      <c r="E172" s="115" t="s">
        <v>180</v>
      </c>
      <c r="F172" s="116">
        <v>157924.20000000001</v>
      </c>
      <c r="G172" s="116">
        <v>0</v>
      </c>
      <c r="H172" s="108">
        <f t="shared" si="2"/>
        <v>157924.20000000001</v>
      </c>
    </row>
    <row r="173" spans="1:8" ht="30.75" customHeight="1" outlineLevel="2">
      <c r="A173" s="114" t="s">
        <v>187</v>
      </c>
      <c r="B173" s="111">
        <v>200</v>
      </c>
      <c r="C173" s="115" t="s">
        <v>272</v>
      </c>
      <c r="D173" s="115" t="s">
        <v>398</v>
      </c>
      <c r="E173" s="115" t="s">
        <v>188</v>
      </c>
      <c r="F173" s="116">
        <v>303137.52</v>
      </c>
      <c r="G173" s="116">
        <v>0</v>
      </c>
      <c r="H173" s="108">
        <f t="shared" si="2"/>
        <v>303137.52</v>
      </c>
    </row>
    <row r="174" spans="1:8" ht="29.25" customHeight="1" outlineLevel="2">
      <c r="A174" s="114" t="s">
        <v>420</v>
      </c>
      <c r="B174" s="111">
        <v>200</v>
      </c>
      <c r="C174" s="115" t="s">
        <v>272</v>
      </c>
      <c r="D174" s="115" t="s">
        <v>321</v>
      </c>
      <c r="E174" s="115" t="s">
        <v>25</v>
      </c>
      <c r="F174" s="116">
        <v>10000</v>
      </c>
      <c r="G174" s="116">
        <v>0</v>
      </c>
      <c r="H174" s="108">
        <f t="shared" si="2"/>
        <v>10000</v>
      </c>
    </row>
    <row r="175" spans="1:8" ht="39.6" outlineLevel="2">
      <c r="A175" s="114" t="s">
        <v>179</v>
      </c>
      <c r="B175" s="111">
        <v>200</v>
      </c>
      <c r="C175" s="115" t="s">
        <v>272</v>
      </c>
      <c r="D175" s="115" t="s">
        <v>321</v>
      </c>
      <c r="E175" s="115" t="s">
        <v>180</v>
      </c>
      <c r="F175" s="116">
        <v>10000</v>
      </c>
      <c r="G175" s="116">
        <v>0</v>
      </c>
      <c r="H175" s="108">
        <f t="shared" si="2"/>
        <v>10000</v>
      </c>
    </row>
    <row r="176" spans="1:8" ht="30.75" customHeight="1" outlineLevel="2">
      <c r="A176" s="114" t="s">
        <v>397</v>
      </c>
      <c r="B176" s="111">
        <v>200</v>
      </c>
      <c r="C176" s="115" t="s">
        <v>272</v>
      </c>
      <c r="D176" s="115" t="s">
        <v>399</v>
      </c>
      <c r="E176" s="115" t="s">
        <v>25</v>
      </c>
      <c r="F176" s="116">
        <v>104105.28</v>
      </c>
      <c r="G176" s="116">
        <v>96047.4</v>
      </c>
      <c r="H176" s="108">
        <f t="shared" si="2"/>
        <v>8057.8800000000047</v>
      </c>
    </row>
    <row r="177" spans="1:8" ht="39.6" outlineLevel="2">
      <c r="A177" s="114" t="s">
        <v>179</v>
      </c>
      <c r="B177" s="111">
        <v>200</v>
      </c>
      <c r="C177" s="115" t="s">
        <v>272</v>
      </c>
      <c r="D177" s="115" t="s">
        <v>399</v>
      </c>
      <c r="E177" s="115" t="s">
        <v>180</v>
      </c>
      <c r="F177" s="116">
        <v>104105.28</v>
      </c>
      <c r="G177" s="116">
        <v>96047.4</v>
      </c>
      <c r="H177" s="108">
        <f t="shared" si="2"/>
        <v>8057.8800000000047</v>
      </c>
    </row>
    <row r="178" spans="1:8" ht="39.75" customHeight="1" outlineLevel="2">
      <c r="A178" s="114" t="s">
        <v>146</v>
      </c>
      <c r="B178" s="111">
        <v>200</v>
      </c>
      <c r="C178" s="115" t="s">
        <v>273</v>
      </c>
      <c r="D178" s="115" t="s">
        <v>194</v>
      </c>
      <c r="E178" s="115" t="s">
        <v>25</v>
      </c>
      <c r="F178" s="116">
        <v>5406600</v>
      </c>
      <c r="G178" s="116">
        <v>2169049.23</v>
      </c>
      <c r="H178" s="108">
        <f t="shared" si="2"/>
        <v>3237550.77</v>
      </c>
    </row>
    <row r="179" spans="1:8" ht="29.25" customHeight="1" outlineLevel="2">
      <c r="A179" s="114" t="s">
        <v>195</v>
      </c>
      <c r="B179" s="111">
        <v>200</v>
      </c>
      <c r="C179" s="115" t="s">
        <v>273</v>
      </c>
      <c r="D179" s="115" t="s">
        <v>200</v>
      </c>
      <c r="E179" s="115" t="s">
        <v>25</v>
      </c>
      <c r="F179" s="116">
        <v>1643300</v>
      </c>
      <c r="G179" s="116">
        <v>661226.69999999995</v>
      </c>
      <c r="H179" s="108">
        <f t="shared" si="2"/>
        <v>982073.3</v>
      </c>
    </row>
    <row r="180" spans="1:8" ht="43.5" customHeight="1" outlineLevel="2">
      <c r="A180" s="114" t="s">
        <v>177</v>
      </c>
      <c r="B180" s="111">
        <v>200</v>
      </c>
      <c r="C180" s="115" t="s">
        <v>273</v>
      </c>
      <c r="D180" s="115" t="s">
        <v>200</v>
      </c>
      <c r="E180" s="115" t="s">
        <v>178</v>
      </c>
      <c r="F180" s="116">
        <v>1643300</v>
      </c>
      <c r="G180" s="116">
        <v>661226.69999999995</v>
      </c>
      <c r="H180" s="108">
        <f t="shared" si="2"/>
        <v>982073.3</v>
      </c>
    </row>
    <row r="181" spans="1:8" ht="26.4" outlineLevel="2">
      <c r="A181" s="114" t="s">
        <v>214</v>
      </c>
      <c r="B181" s="111">
        <v>200</v>
      </c>
      <c r="C181" s="115" t="s">
        <v>273</v>
      </c>
      <c r="D181" s="115" t="s">
        <v>322</v>
      </c>
      <c r="E181" s="115" t="s">
        <v>25</v>
      </c>
      <c r="F181" s="116">
        <v>3461300</v>
      </c>
      <c r="G181" s="116">
        <v>1367582.24</v>
      </c>
      <c r="H181" s="108">
        <f t="shared" si="2"/>
        <v>2093717.76</v>
      </c>
    </row>
    <row r="182" spans="1:8" ht="44.25" customHeight="1" outlineLevel="2">
      <c r="A182" s="114" t="s">
        <v>183</v>
      </c>
      <c r="B182" s="111">
        <v>200</v>
      </c>
      <c r="C182" s="115" t="s">
        <v>273</v>
      </c>
      <c r="D182" s="115" t="s">
        <v>322</v>
      </c>
      <c r="E182" s="115" t="s">
        <v>184</v>
      </c>
      <c r="F182" s="116">
        <v>3026500</v>
      </c>
      <c r="G182" s="116">
        <v>1246310.01</v>
      </c>
      <c r="H182" s="108">
        <f t="shared" si="2"/>
        <v>1780189.99</v>
      </c>
    </row>
    <row r="183" spans="1:8" ht="39.6" outlineLevel="2">
      <c r="A183" s="114" t="s">
        <v>179</v>
      </c>
      <c r="B183" s="111">
        <v>200</v>
      </c>
      <c r="C183" s="115" t="s">
        <v>273</v>
      </c>
      <c r="D183" s="115" t="s">
        <v>322</v>
      </c>
      <c r="E183" s="115" t="s">
        <v>180</v>
      </c>
      <c r="F183" s="116">
        <v>432000</v>
      </c>
      <c r="G183" s="116">
        <v>121058.23</v>
      </c>
      <c r="H183" s="108">
        <f t="shared" si="2"/>
        <v>310941.77</v>
      </c>
    </row>
    <row r="184" spans="1:8" outlineLevel="2">
      <c r="A184" s="114" t="s">
        <v>181</v>
      </c>
      <c r="B184" s="111">
        <v>200</v>
      </c>
      <c r="C184" s="115" t="s">
        <v>273</v>
      </c>
      <c r="D184" s="115" t="s">
        <v>322</v>
      </c>
      <c r="E184" s="115" t="s">
        <v>182</v>
      </c>
      <c r="F184" s="116">
        <v>2800</v>
      </c>
      <c r="G184" s="116">
        <v>214</v>
      </c>
      <c r="H184" s="108">
        <f t="shared" si="2"/>
        <v>2586</v>
      </c>
    </row>
    <row r="185" spans="1:8" ht="39.6" outlineLevel="2">
      <c r="A185" s="114" t="s">
        <v>148</v>
      </c>
      <c r="B185" s="111">
        <v>200</v>
      </c>
      <c r="C185" s="115" t="s">
        <v>273</v>
      </c>
      <c r="D185" s="115" t="s">
        <v>242</v>
      </c>
      <c r="E185" s="115" t="s">
        <v>25</v>
      </c>
      <c r="F185" s="116">
        <v>302000</v>
      </c>
      <c r="G185" s="116">
        <v>140240.29</v>
      </c>
      <c r="H185" s="108">
        <f t="shared" si="2"/>
        <v>161759.71</v>
      </c>
    </row>
    <row r="186" spans="1:8" ht="26.4" outlineLevel="2">
      <c r="A186" s="114" t="s">
        <v>177</v>
      </c>
      <c r="B186" s="111">
        <v>200</v>
      </c>
      <c r="C186" s="115" t="s">
        <v>273</v>
      </c>
      <c r="D186" s="115" t="s">
        <v>242</v>
      </c>
      <c r="E186" s="115" t="s">
        <v>178</v>
      </c>
      <c r="F186" s="116">
        <v>287650</v>
      </c>
      <c r="G186" s="116">
        <v>133030.29</v>
      </c>
      <c r="H186" s="108">
        <f t="shared" si="2"/>
        <v>154619.71</v>
      </c>
    </row>
    <row r="187" spans="1:8" ht="27.75" customHeight="1" outlineLevel="2">
      <c r="A187" s="114" t="s">
        <v>179</v>
      </c>
      <c r="B187" s="111">
        <v>200</v>
      </c>
      <c r="C187" s="115" t="s">
        <v>273</v>
      </c>
      <c r="D187" s="115" t="s">
        <v>242</v>
      </c>
      <c r="E187" s="115" t="s">
        <v>180</v>
      </c>
      <c r="F187" s="116">
        <v>14350</v>
      </c>
      <c r="G187" s="116">
        <v>7210</v>
      </c>
      <c r="H187" s="108">
        <f t="shared" si="2"/>
        <v>7140</v>
      </c>
    </row>
    <row r="188" spans="1:8" outlineLevel="3">
      <c r="A188" s="114" t="s">
        <v>149</v>
      </c>
      <c r="B188" s="111">
        <v>200</v>
      </c>
      <c r="C188" s="115" t="s">
        <v>274</v>
      </c>
      <c r="D188" s="115" t="s">
        <v>194</v>
      </c>
      <c r="E188" s="115" t="s">
        <v>25</v>
      </c>
      <c r="F188" s="116">
        <v>28635878</v>
      </c>
      <c r="G188" s="116">
        <v>13014914.98</v>
      </c>
      <c r="H188" s="108">
        <f t="shared" si="2"/>
        <v>15620963.02</v>
      </c>
    </row>
    <row r="189" spans="1:8" ht="25.8" customHeight="1" outlineLevel="4">
      <c r="A189" s="114" t="s">
        <v>150</v>
      </c>
      <c r="B189" s="111">
        <v>200</v>
      </c>
      <c r="C189" s="115" t="s">
        <v>275</v>
      </c>
      <c r="D189" s="115" t="s">
        <v>194</v>
      </c>
      <c r="E189" s="115" t="s">
        <v>25</v>
      </c>
      <c r="F189" s="116">
        <v>26302966.920000002</v>
      </c>
      <c r="G189" s="116">
        <v>11996342.1</v>
      </c>
      <c r="H189" s="108">
        <f t="shared" si="2"/>
        <v>14306624.820000002</v>
      </c>
    </row>
    <row r="190" spans="1:8" s="69" customFormat="1" ht="43.5" customHeight="1" outlineLevel="2">
      <c r="A190" s="114" t="s">
        <v>214</v>
      </c>
      <c r="B190" s="111">
        <v>200</v>
      </c>
      <c r="C190" s="115" t="s">
        <v>275</v>
      </c>
      <c r="D190" s="115" t="s">
        <v>243</v>
      </c>
      <c r="E190" s="115" t="s">
        <v>25</v>
      </c>
      <c r="F190" s="116">
        <v>8252928</v>
      </c>
      <c r="G190" s="116">
        <v>4059942.71</v>
      </c>
      <c r="H190" s="108">
        <f t="shared" si="2"/>
        <v>4192985.29</v>
      </c>
    </row>
    <row r="191" spans="1:8" ht="26.4">
      <c r="A191" s="114" t="s">
        <v>183</v>
      </c>
      <c r="B191" s="111">
        <v>200</v>
      </c>
      <c r="C191" s="115" t="s">
        <v>275</v>
      </c>
      <c r="D191" s="115" t="s">
        <v>243</v>
      </c>
      <c r="E191" s="115" t="s">
        <v>184</v>
      </c>
      <c r="F191" s="116">
        <v>6106800</v>
      </c>
      <c r="G191" s="116">
        <v>2755582.97</v>
      </c>
      <c r="H191" s="108">
        <f t="shared" si="2"/>
        <v>3351217.03</v>
      </c>
    </row>
    <row r="192" spans="1:8" ht="48" customHeight="1">
      <c r="A192" s="114" t="s">
        <v>179</v>
      </c>
      <c r="B192" s="111">
        <v>200</v>
      </c>
      <c r="C192" s="115" t="s">
        <v>275</v>
      </c>
      <c r="D192" s="115" t="s">
        <v>243</v>
      </c>
      <c r="E192" s="115" t="s">
        <v>180</v>
      </c>
      <c r="F192" s="116">
        <v>2102428</v>
      </c>
      <c r="G192" s="116">
        <v>1283565.7</v>
      </c>
      <c r="H192" s="108">
        <f t="shared" si="2"/>
        <v>818862.3</v>
      </c>
    </row>
    <row r="193" spans="1:8" ht="19.8" customHeight="1">
      <c r="A193" s="114" t="s">
        <v>181</v>
      </c>
      <c r="B193" s="111">
        <v>200</v>
      </c>
      <c r="C193" s="115" t="s">
        <v>275</v>
      </c>
      <c r="D193" s="115" t="s">
        <v>243</v>
      </c>
      <c r="E193" s="115" t="s">
        <v>182</v>
      </c>
      <c r="F193" s="116">
        <v>43700</v>
      </c>
      <c r="G193" s="116">
        <v>20794.04</v>
      </c>
      <c r="H193" s="108">
        <f t="shared" si="2"/>
        <v>22905.96</v>
      </c>
    </row>
    <row r="194" spans="1:8" ht="39.6">
      <c r="A194" s="114" t="s">
        <v>358</v>
      </c>
      <c r="B194" s="111">
        <v>200</v>
      </c>
      <c r="C194" s="115" t="s">
        <v>275</v>
      </c>
      <c r="D194" s="115" t="s">
        <v>400</v>
      </c>
      <c r="E194" s="115" t="s">
        <v>25</v>
      </c>
      <c r="F194" s="116">
        <v>885939</v>
      </c>
      <c r="G194" s="116">
        <v>0</v>
      </c>
      <c r="H194" s="108">
        <f t="shared" si="2"/>
        <v>885939</v>
      </c>
    </row>
    <row r="195" spans="1:8" ht="39.6">
      <c r="A195" s="114" t="s">
        <v>179</v>
      </c>
      <c r="B195" s="111">
        <v>200</v>
      </c>
      <c r="C195" s="115" t="s">
        <v>275</v>
      </c>
      <c r="D195" s="115" t="s">
        <v>400</v>
      </c>
      <c r="E195" s="115" t="s">
        <v>180</v>
      </c>
      <c r="F195" s="116">
        <v>885939</v>
      </c>
      <c r="G195" s="116">
        <v>0</v>
      </c>
      <c r="H195" s="108">
        <f t="shared" si="2"/>
        <v>885939</v>
      </c>
    </row>
    <row r="196" spans="1:8" ht="26.4">
      <c r="A196" s="114" t="s">
        <v>214</v>
      </c>
      <c r="B196" s="111">
        <v>200</v>
      </c>
      <c r="C196" s="115" t="s">
        <v>275</v>
      </c>
      <c r="D196" s="115" t="s">
        <v>244</v>
      </c>
      <c r="E196" s="115" t="s">
        <v>25</v>
      </c>
      <c r="F196" s="116">
        <v>933275</v>
      </c>
      <c r="G196" s="116">
        <v>492364.98</v>
      </c>
      <c r="H196" s="108">
        <f t="shared" ref="H196:H259" si="3">F196-G196</f>
        <v>440910.02</v>
      </c>
    </row>
    <row r="197" spans="1:8" ht="26.4">
      <c r="A197" s="114" t="s">
        <v>183</v>
      </c>
      <c r="B197" s="111">
        <v>200</v>
      </c>
      <c r="C197" s="115" t="s">
        <v>275</v>
      </c>
      <c r="D197" s="115" t="s">
        <v>244</v>
      </c>
      <c r="E197" s="115" t="s">
        <v>184</v>
      </c>
      <c r="F197" s="116">
        <v>622600</v>
      </c>
      <c r="G197" s="116">
        <v>280383.45</v>
      </c>
      <c r="H197" s="108">
        <f t="shared" si="3"/>
        <v>342216.55</v>
      </c>
    </row>
    <row r="198" spans="1:8" ht="41.25" customHeight="1">
      <c r="A198" s="114" t="s">
        <v>179</v>
      </c>
      <c r="B198" s="111">
        <v>200</v>
      </c>
      <c r="C198" s="115" t="s">
        <v>275</v>
      </c>
      <c r="D198" s="115" t="s">
        <v>244</v>
      </c>
      <c r="E198" s="115" t="s">
        <v>180</v>
      </c>
      <c r="F198" s="116">
        <v>309875</v>
      </c>
      <c r="G198" s="116">
        <v>211943.84</v>
      </c>
      <c r="H198" s="108">
        <f t="shared" si="3"/>
        <v>97931.16</v>
      </c>
    </row>
    <row r="199" spans="1:8">
      <c r="A199" s="114" t="s">
        <v>181</v>
      </c>
      <c r="B199" s="111">
        <v>200</v>
      </c>
      <c r="C199" s="115" t="s">
        <v>275</v>
      </c>
      <c r="D199" s="115" t="s">
        <v>244</v>
      </c>
      <c r="E199" s="115" t="s">
        <v>182</v>
      </c>
      <c r="F199" s="116">
        <v>800</v>
      </c>
      <c r="G199" s="116">
        <v>37.69</v>
      </c>
      <c r="H199" s="108">
        <f t="shared" si="3"/>
        <v>762.31</v>
      </c>
    </row>
    <row r="200" spans="1:8" ht="39.6">
      <c r="A200" s="114" t="s">
        <v>358</v>
      </c>
      <c r="B200" s="111">
        <v>200</v>
      </c>
      <c r="C200" s="115" t="s">
        <v>275</v>
      </c>
      <c r="D200" s="115" t="s">
        <v>421</v>
      </c>
      <c r="E200" s="115" t="s">
        <v>25</v>
      </c>
      <c r="F200" s="116">
        <v>42485</v>
      </c>
      <c r="G200" s="116">
        <v>0</v>
      </c>
      <c r="H200" s="108">
        <f t="shared" si="3"/>
        <v>42485</v>
      </c>
    </row>
    <row r="201" spans="1:8" ht="39.6">
      <c r="A201" s="114" t="s">
        <v>179</v>
      </c>
      <c r="B201" s="111">
        <v>200</v>
      </c>
      <c r="C201" s="115" t="s">
        <v>275</v>
      </c>
      <c r="D201" s="115" t="s">
        <v>421</v>
      </c>
      <c r="E201" s="115" t="s">
        <v>180</v>
      </c>
      <c r="F201" s="116">
        <v>42485</v>
      </c>
      <c r="G201" s="116">
        <v>0</v>
      </c>
      <c r="H201" s="108">
        <f t="shared" si="3"/>
        <v>42485</v>
      </c>
    </row>
    <row r="202" spans="1:8" ht="26.4">
      <c r="A202" s="114" t="s">
        <v>214</v>
      </c>
      <c r="B202" s="111">
        <v>200</v>
      </c>
      <c r="C202" s="115" t="s">
        <v>275</v>
      </c>
      <c r="D202" s="115" t="s">
        <v>245</v>
      </c>
      <c r="E202" s="115" t="s">
        <v>25</v>
      </c>
      <c r="F202" s="116">
        <v>14846134.92</v>
      </c>
      <c r="G202" s="116">
        <v>7435034.4100000001</v>
      </c>
      <c r="H202" s="108">
        <f t="shared" si="3"/>
        <v>7411100.5099999998</v>
      </c>
    </row>
    <row r="203" spans="1:8" ht="26.4">
      <c r="A203" s="114" t="s">
        <v>183</v>
      </c>
      <c r="B203" s="111">
        <v>200</v>
      </c>
      <c r="C203" s="115" t="s">
        <v>275</v>
      </c>
      <c r="D203" s="115" t="s">
        <v>245</v>
      </c>
      <c r="E203" s="115" t="s">
        <v>184</v>
      </c>
      <c r="F203" s="116">
        <v>8712100</v>
      </c>
      <c r="G203" s="116">
        <v>3868059.08</v>
      </c>
      <c r="H203" s="108">
        <f t="shared" si="3"/>
        <v>4844040.92</v>
      </c>
    </row>
    <row r="204" spans="1:8" ht="39.6">
      <c r="A204" s="114" t="s">
        <v>179</v>
      </c>
      <c r="B204" s="111">
        <v>200</v>
      </c>
      <c r="C204" s="115" t="s">
        <v>275</v>
      </c>
      <c r="D204" s="115" t="s">
        <v>245</v>
      </c>
      <c r="E204" s="115" t="s">
        <v>180</v>
      </c>
      <c r="F204" s="116">
        <v>6085421</v>
      </c>
      <c r="G204" s="116">
        <v>3544842.09</v>
      </c>
      <c r="H204" s="108">
        <f t="shared" si="3"/>
        <v>2540578.91</v>
      </c>
    </row>
    <row r="205" spans="1:8">
      <c r="A205" s="114" t="s">
        <v>181</v>
      </c>
      <c r="B205" s="111">
        <v>200</v>
      </c>
      <c r="C205" s="115" t="s">
        <v>275</v>
      </c>
      <c r="D205" s="115" t="s">
        <v>245</v>
      </c>
      <c r="E205" s="115" t="s">
        <v>182</v>
      </c>
      <c r="F205" s="116">
        <v>48613.919999999998</v>
      </c>
      <c r="G205" s="116">
        <v>22133.24</v>
      </c>
      <c r="H205" s="108">
        <f t="shared" si="3"/>
        <v>26480.679999999997</v>
      </c>
    </row>
    <row r="206" spans="1:8" ht="39.6">
      <c r="A206" s="114" t="s">
        <v>358</v>
      </c>
      <c r="B206" s="111">
        <v>200</v>
      </c>
      <c r="C206" s="115" t="s">
        <v>275</v>
      </c>
      <c r="D206" s="115" t="s">
        <v>376</v>
      </c>
      <c r="E206" s="115" t="s">
        <v>25</v>
      </c>
      <c r="F206" s="116">
        <v>1113680</v>
      </c>
      <c r="G206" s="116">
        <v>0</v>
      </c>
      <c r="H206" s="108">
        <f t="shared" si="3"/>
        <v>1113680</v>
      </c>
    </row>
    <row r="207" spans="1:8" ht="39.6">
      <c r="A207" s="114" t="s">
        <v>179</v>
      </c>
      <c r="B207" s="111">
        <v>200</v>
      </c>
      <c r="C207" s="115" t="s">
        <v>275</v>
      </c>
      <c r="D207" s="115" t="s">
        <v>376</v>
      </c>
      <c r="E207" s="115" t="s">
        <v>180</v>
      </c>
      <c r="F207" s="116">
        <v>1113680</v>
      </c>
      <c r="G207" s="116">
        <v>0</v>
      </c>
      <c r="H207" s="108">
        <f t="shared" si="3"/>
        <v>1113680</v>
      </c>
    </row>
    <row r="208" spans="1:8" ht="44.25" customHeight="1">
      <c r="A208" s="114" t="s">
        <v>422</v>
      </c>
      <c r="B208" s="111">
        <v>200</v>
      </c>
      <c r="C208" s="115" t="s">
        <v>275</v>
      </c>
      <c r="D208" s="115" t="s">
        <v>423</v>
      </c>
      <c r="E208" s="115" t="s">
        <v>25</v>
      </c>
      <c r="F208" s="116">
        <v>2000</v>
      </c>
      <c r="G208" s="116">
        <v>0</v>
      </c>
      <c r="H208" s="108">
        <f t="shared" si="3"/>
        <v>2000</v>
      </c>
    </row>
    <row r="209" spans="1:8" ht="24.75" customHeight="1">
      <c r="A209" s="114" t="s">
        <v>179</v>
      </c>
      <c r="B209" s="111">
        <v>200</v>
      </c>
      <c r="C209" s="115" t="s">
        <v>275</v>
      </c>
      <c r="D209" s="115" t="s">
        <v>423</v>
      </c>
      <c r="E209" s="115" t="s">
        <v>180</v>
      </c>
      <c r="F209" s="116">
        <v>2000</v>
      </c>
      <c r="G209" s="116">
        <v>0</v>
      </c>
      <c r="H209" s="108">
        <f t="shared" si="3"/>
        <v>2000</v>
      </c>
    </row>
    <row r="210" spans="1:8" ht="92.4">
      <c r="A210" s="114" t="s">
        <v>424</v>
      </c>
      <c r="B210" s="111">
        <v>200</v>
      </c>
      <c r="C210" s="115" t="s">
        <v>275</v>
      </c>
      <c r="D210" s="115" t="s">
        <v>401</v>
      </c>
      <c r="E210" s="115" t="s">
        <v>25</v>
      </c>
      <c r="F210" s="116">
        <v>198000</v>
      </c>
      <c r="G210" s="116">
        <v>0</v>
      </c>
      <c r="H210" s="108">
        <f t="shared" si="3"/>
        <v>198000</v>
      </c>
    </row>
    <row r="211" spans="1:8" ht="32.25" customHeight="1">
      <c r="A211" s="114" t="s">
        <v>179</v>
      </c>
      <c r="B211" s="111">
        <v>200</v>
      </c>
      <c r="C211" s="115" t="s">
        <v>275</v>
      </c>
      <c r="D211" s="115" t="s">
        <v>401</v>
      </c>
      <c r="E211" s="115" t="s">
        <v>180</v>
      </c>
      <c r="F211" s="116">
        <v>198000</v>
      </c>
      <c r="G211" s="116">
        <v>0</v>
      </c>
      <c r="H211" s="108">
        <f t="shared" si="3"/>
        <v>198000</v>
      </c>
    </row>
    <row r="212" spans="1:8" ht="31.2" customHeight="1">
      <c r="A212" s="114" t="s">
        <v>134</v>
      </c>
      <c r="B212" s="111">
        <v>200</v>
      </c>
      <c r="C212" s="115" t="s">
        <v>275</v>
      </c>
      <c r="D212" s="115" t="s">
        <v>246</v>
      </c>
      <c r="E212" s="115" t="s">
        <v>25</v>
      </c>
      <c r="F212" s="116">
        <v>28525</v>
      </c>
      <c r="G212" s="116">
        <v>9000</v>
      </c>
      <c r="H212" s="108">
        <f t="shared" si="3"/>
        <v>19525</v>
      </c>
    </row>
    <row r="213" spans="1:8" ht="30.75" customHeight="1">
      <c r="A213" s="114" t="s">
        <v>179</v>
      </c>
      <c r="B213" s="111">
        <v>200</v>
      </c>
      <c r="C213" s="115" t="s">
        <v>275</v>
      </c>
      <c r="D213" s="115" t="s">
        <v>246</v>
      </c>
      <c r="E213" s="115" t="s">
        <v>180</v>
      </c>
      <c r="F213" s="116">
        <v>28525</v>
      </c>
      <c r="G213" s="116">
        <v>9000</v>
      </c>
      <c r="H213" s="108">
        <f t="shared" si="3"/>
        <v>19525</v>
      </c>
    </row>
    <row r="214" spans="1:8" ht="26.4">
      <c r="A214" s="114" t="s">
        <v>151</v>
      </c>
      <c r="B214" s="111">
        <v>200</v>
      </c>
      <c r="C214" s="115" t="s">
        <v>276</v>
      </c>
      <c r="D214" s="115" t="s">
        <v>194</v>
      </c>
      <c r="E214" s="115" t="s">
        <v>25</v>
      </c>
      <c r="F214" s="116">
        <v>2332911.08</v>
      </c>
      <c r="G214" s="116">
        <v>1018572.88</v>
      </c>
      <c r="H214" s="108">
        <f t="shared" si="3"/>
        <v>1314338.2000000002</v>
      </c>
    </row>
    <row r="215" spans="1:8" ht="26.4">
      <c r="A215" s="114" t="s">
        <v>195</v>
      </c>
      <c r="B215" s="111">
        <v>200</v>
      </c>
      <c r="C215" s="115" t="s">
        <v>276</v>
      </c>
      <c r="D215" s="115" t="s">
        <v>200</v>
      </c>
      <c r="E215" s="115" t="s">
        <v>25</v>
      </c>
      <c r="F215" s="116">
        <v>945575</v>
      </c>
      <c r="G215" s="116">
        <v>399131.41</v>
      </c>
      <c r="H215" s="108">
        <f t="shared" si="3"/>
        <v>546443.59000000008</v>
      </c>
    </row>
    <row r="216" spans="1:8" ht="34.5" customHeight="1">
      <c r="A216" s="114" t="s">
        <v>177</v>
      </c>
      <c r="B216" s="111">
        <v>200</v>
      </c>
      <c r="C216" s="115" t="s">
        <v>276</v>
      </c>
      <c r="D216" s="115" t="s">
        <v>200</v>
      </c>
      <c r="E216" s="115" t="s">
        <v>178</v>
      </c>
      <c r="F216" s="116">
        <v>945575</v>
      </c>
      <c r="G216" s="116">
        <v>399131.41</v>
      </c>
      <c r="H216" s="108">
        <f t="shared" si="3"/>
        <v>546443.59000000008</v>
      </c>
    </row>
    <row r="217" spans="1:8" ht="26.4">
      <c r="A217" s="114" t="s">
        <v>214</v>
      </c>
      <c r="B217" s="111">
        <v>200</v>
      </c>
      <c r="C217" s="115" t="s">
        <v>276</v>
      </c>
      <c r="D217" s="115" t="s">
        <v>247</v>
      </c>
      <c r="E217" s="115" t="s">
        <v>25</v>
      </c>
      <c r="F217" s="116">
        <v>1387336.08</v>
      </c>
      <c r="G217" s="116">
        <v>619441.47</v>
      </c>
      <c r="H217" s="108">
        <f t="shared" si="3"/>
        <v>767894.6100000001</v>
      </c>
    </row>
    <row r="218" spans="1:8" ht="26.4">
      <c r="A218" s="114" t="s">
        <v>183</v>
      </c>
      <c r="B218" s="111">
        <v>200</v>
      </c>
      <c r="C218" s="115" t="s">
        <v>276</v>
      </c>
      <c r="D218" s="115" t="s">
        <v>247</v>
      </c>
      <c r="E218" s="115" t="s">
        <v>184</v>
      </c>
      <c r="F218" s="116">
        <v>1088000</v>
      </c>
      <c r="G218" s="116">
        <v>480618.52</v>
      </c>
      <c r="H218" s="108">
        <f t="shared" si="3"/>
        <v>607381.48</v>
      </c>
    </row>
    <row r="219" spans="1:8" ht="39.6">
      <c r="A219" s="114" t="s">
        <v>179</v>
      </c>
      <c r="B219" s="111">
        <v>200</v>
      </c>
      <c r="C219" s="115" t="s">
        <v>276</v>
      </c>
      <c r="D219" s="115" t="s">
        <v>247</v>
      </c>
      <c r="E219" s="115" t="s">
        <v>180</v>
      </c>
      <c r="F219" s="116">
        <v>299100</v>
      </c>
      <c r="G219" s="116">
        <v>138617.25</v>
      </c>
      <c r="H219" s="108">
        <f t="shared" si="3"/>
        <v>160482.75</v>
      </c>
    </row>
    <row r="220" spans="1:8">
      <c r="A220" s="114" t="s">
        <v>181</v>
      </c>
      <c r="B220" s="111">
        <v>200</v>
      </c>
      <c r="C220" s="115" t="s">
        <v>276</v>
      </c>
      <c r="D220" s="115" t="s">
        <v>247</v>
      </c>
      <c r="E220" s="115" t="s">
        <v>182</v>
      </c>
      <c r="F220" s="116">
        <v>236.08</v>
      </c>
      <c r="G220" s="116">
        <v>205.7</v>
      </c>
      <c r="H220" s="108">
        <f t="shared" si="3"/>
        <v>30.380000000000024</v>
      </c>
    </row>
    <row r="221" spans="1:8">
      <c r="A221" s="114" t="s">
        <v>152</v>
      </c>
      <c r="B221" s="111">
        <v>200</v>
      </c>
      <c r="C221" s="115" t="s">
        <v>277</v>
      </c>
      <c r="D221" s="115" t="s">
        <v>194</v>
      </c>
      <c r="E221" s="115" t="s">
        <v>25</v>
      </c>
      <c r="F221" s="116">
        <v>19406151.460000001</v>
      </c>
      <c r="G221" s="116">
        <v>7327743.2400000002</v>
      </c>
      <c r="H221" s="108">
        <f t="shared" si="3"/>
        <v>12078408.220000001</v>
      </c>
    </row>
    <row r="222" spans="1:8">
      <c r="A222" s="114" t="s">
        <v>153</v>
      </c>
      <c r="B222" s="111">
        <v>200</v>
      </c>
      <c r="C222" s="115" t="s">
        <v>278</v>
      </c>
      <c r="D222" s="115" t="s">
        <v>194</v>
      </c>
      <c r="E222" s="115" t="s">
        <v>25</v>
      </c>
      <c r="F222" s="116">
        <v>3091100</v>
      </c>
      <c r="G222" s="116">
        <v>1549453.68</v>
      </c>
      <c r="H222" s="108">
        <f t="shared" si="3"/>
        <v>1541646.32</v>
      </c>
    </row>
    <row r="223" spans="1:8" ht="26.4">
      <c r="A223" s="114" t="s">
        <v>154</v>
      </c>
      <c r="B223" s="111">
        <v>200</v>
      </c>
      <c r="C223" s="115" t="s">
        <v>278</v>
      </c>
      <c r="D223" s="115" t="s">
        <v>323</v>
      </c>
      <c r="E223" s="115" t="s">
        <v>25</v>
      </c>
      <c r="F223" s="116">
        <v>3091100</v>
      </c>
      <c r="G223" s="116">
        <v>1549453.68</v>
      </c>
      <c r="H223" s="108">
        <f t="shared" si="3"/>
        <v>1541646.32</v>
      </c>
    </row>
    <row r="224" spans="1:8" ht="26.4">
      <c r="A224" s="114" t="s">
        <v>191</v>
      </c>
      <c r="B224" s="111">
        <v>200</v>
      </c>
      <c r="C224" s="115" t="s">
        <v>278</v>
      </c>
      <c r="D224" s="115" t="s">
        <v>323</v>
      </c>
      <c r="E224" s="115" t="s">
        <v>27</v>
      </c>
      <c r="F224" s="116">
        <v>3091100</v>
      </c>
      <c r="G224" s="116">
        <v>1549453.68</v>
      </c>
      <c r="H224" s="108">
        <f t="shared" si="3"/>
        <v>1541646.32</v>
      </c>
    </row>
    <row r="225" spans="1:8">
      <c r="A225" s="114" t="s">
        <v>155</v>
      </c>
      <c r="B225" s="111">
        <v>200</v>
      </c>
      <c r="C225" s="115" t="s">
        <v>279</v>
      </c>
      <c r="D225" s="115" t="s">
        <v>194</v>
      </c>
      <c r="E225" s="115" t="s">
        <v>25</v>
      </c>
      <c r="F225" s="116">
        <v>3779047.46</v>
      </c>
      <c r="G225" s="116">
        <v>1071705.55</v>
      </c>
      <c r="H225" s="108">
        <f t="shared" si="3"/>
        <v>2707341.91</v>
      </c>
    </row>
    <row r="226" spans="1:8" ht="52.8">
      <c r="A226" s="114" t="s">
        <v>248</v>
      </c>
      <c r="B226" s="111">
        <v>200</v>
      </c>
      <c r="C226" s="115" t="s">
        <v>279</v>
      </c>
      <c r="D226" s="115" t="s">
        <v>377</v>
      </c>
      <c r="E226" s="115" t="s">
        <v>25</v>
      </c>
      <c r="F226" s="116">
        <v>228375</v>
      </c>
      <c r="G226" s="116">
        <v>0</v>
      </c>
      <c r="H226" s="108">
        <f t="shared" si="3"/>
        <v>228375</v>
      </c>
    </row>
    <row r="227" spans="1:8" ht="26.4">
      <c r="A227" s="114" t="s">
        <v>189</v>
      </c>
      <c r="B227" s="111">
        <v>200</v>
      </c>
      <c r="C227" s="115" t="s">
        <v>279</v>
      </c>
      <c r="D227" s="115" t="s">
        <v>377</v>
      </c>
      <c r="E227" s="115" t="s">
        <v>190</v>
      </c>
      <c r="F227" s="116">
        <v>228375</v>
      </c>
      <c r="G227" s="116">
        <v>0</v>
      </c>
      <c r="H227" s="108">
        <f t="shared" si="3"/>
        <v>228375</v>
      </c>
    </row>
    <row r="228" spans="1:8" ht="52.8">
      <c r="A228" s="114" t="s">
        <v>378</v>
      </c>
      <c r="B228" s="112">
        <v>200</v>
      </c>
      <c r="C228" s="115" t="s">
        <v>279</v>
      </c>
      <c r="D228" s="115" t="s">
        <v>379</v>
      </c>
      <c r="E228" s="115" t="s">
        <v>25</v>
      </c>
      <c r="F228" s="116">
        <v>1370250</v>
      </c>
      <c r="G228" s="116">
        <v>0</v>
      </c>
      <c r="H228" s="108">
        <f t="shared" si="3"/>
        <v>1370250</v>
      </c>
    </row>
    <row r="229" spans="1:8" ht="26.4">
      <c r="A229" s="114" t="s">
        <v>189</v>
      </c>
      <c r="B229" s="113">
        <v>200</v>
      </c>
      <c r="C229" s="115" t="s">
        <v>279</v>
      </c>
      <c r="D229" s="115" t="s">
        <v>379</v>
      </c>
      <c r="E229" s="115" t="s">
        <v>190</v>
      </c>
      <c r="F229" s="116">
        <v>1370250</v>
      </c>
      <c r="G229" s="116">
        <v>0</v>
      </c>
      <c r="H229" s="108">
        <f t="shared" si="3"/>
        <v>1370250</v>
      </c>
    </row>
    <row r="230" spans="1:8" ht="145.19999999999999">
      <c r="A230" s="114" t="s">
        <v>367</v>
      </c>
      <c r="B230" s="113">
        <v>200</v>
      </c>
      <c r="C230" s="115" t="s">
        <v>279</v>
      </c>
      <c r="D230" s="115" t="s">
        <v>324</v>
      </c>
      <c r="E230" s="115" t="s">
        <v>25</v>
      </c>
      <c r="F230" s="116">
        <v>2206.46</v>
      </c>
      <c r="G230" s="116">
        <v>2163.1999999999998</v>
      </c>
      <c r="H230" s="108">
        <f t="shared" si="3"/>
        <v>43.260000000000218</v>
      </c>
    </row>
    <row r="231" spans="1:8" ht="39.6">
      <c r="A231" s="114" t="s">
        <v>179</v>
      </c>
      <c r="B231" s="113">
        <v>200</v>
      </c>
      <c r="C231" s="115" t="s">
        <v>279</v>
      </c>
      <c r="D231" s="115" t="s">
        <v>324</v>
      </c>
      <c r="E231" s="115" t="s">
        <v>180</v>
      </c>
      <c r="F231" s="116">
        <v>43.26</v>
      </c>
      <c r="G231" s="116">
        <v>0</v>
      </c>
      <c r="H231" s="108">
        <f t="shared" si="3"/>
        <v>43.26</v>
      </c>
    </row>
    <row r="232" spans="1:8" ht="26.4">
      <c r="A232" s="114" t="s">
        <v>189</v>
      </c>
      <c r="B232" s="113">
        <v>200</v>
      </c>
      <c r="C232" s="115" t="s">
        <v>279</v>
      </c>
      <c r="D232" s="115" t="s">
        <v>324</v>
      </c>
      <c r="E232" s="115" t="s">
        <v>190</v>
      </c>
      <c r="F232" s="116">
        <v>2163.1999999999998</v>
      </c>
      <c r="G232" s="116">
        <v>2163.1999999999998</v>
      </c>
      <c r="H232" s="108">
        <f t="shared" si="3"/>
        <v>0</v>
      </c>
    </row>
    <row r="233" spans="1:8" ht="66">
      <c r="A233" s="114" t="s">
        <v>156</v>
      </c>
      <c r="B233" s="113">
        <v>200</v>
      </c>
      <c r="C233" s="115" t="s">
        <v>279</v>
      </c>
      <c r="D233" s="115" t="s">
        <v>325</v>
      </c>
      <c r="E233" s="115" t="s">
        <v>25</v>
      </c>
      <c r="F233" s="116">
        <v>2102400</v>
      </c>
      <c r="G233" s="116">
        <v>993726.35</v>
      </c>
      <c r="H233" s="108">
        <f t="shared" si="3"/>
        <v>1108673.6499999999</v>
      </c>
    </row>
    <row r="234" spans="1:8" ht="39.6">
      <c r="A234" s="114" t="s">
        <v>179</v>
      </c>
      <c r="B234" s="113">
        <v>200</v>
      </c>
      <c r="C234" s="115" t="s">
        <v>279</v>
      </c>
      <c r="D234" s="115" t="s">
        <v>325</v>
      </c>
      <c r="E234" s="115" t="s">
        <v>180</v>
      </c>
      <c r="F234" s="116">
        <v>41224</v>
      </c>
      <c r="G234" s="116">
        <v>15318.29</v>
      </c>
      <c r="H234" s="108">
        <f t="shared" si="3"/>
        <v>25905.71</v>
      </c>
    </row>
    <row r="235" spans="1:8" ht="26.4">
      <c r="A235" s="114" t="s">
        <v>189</v>
      </c>
      <c r="B235" s="113">
        <v>200</v>
      </c>
      <c r="C235" s="115" t="s">
        <v>279</v>
      </c>
      <c r="D235" s="115" t="s">
        <v>325</v>
      </c>
      <c r="E235" s="115" t="s">
        <v>190</v>
      </c>
      <c r="F235" s="116">
        <v>2061176</v>
      </c>
      <c r="G235" s="116">
        <v>978408.06</v>
      </c>
      <c r="H235" s="108">
        <f t="shared" si="3"/>
        <v>1082767.94</v>
      </c>
    </row>
    <row r="236" spans="1:8" ht="40.5" customHeight="1">
      <c r="A236" s="114" t="s">
        <v>123</v>
      </c>
      <c r="B236" s="113">
        <v>200</v>
      </c>
      <c r="C236" s="115" t="s">
        <v>279</v>
      </c>
      <c r="D236" s="115" t="s">
        <v>209</v>
      </c>
      <c r="E236" s="115" t="s">
        <v>25</v>
      </c>
      <c r="F236" s="116">
        <v>75816</v>
      </c>
      <c r="G236" s="116">
        <v>75816</v>
      </c>
      <c r="H236" s="108">
        <f t="shared" si="3"/>
        <v>0</v>
      </c>
    </row>
    <row r="237" spans="1:8" ht="39.6">
      <c r="A237" s="114" t="s">
        <v>179</v>
      </c>
      <c r="B237" s="113">
        <v>200</v>
      </c>
      <c r="C237" s="115" t="s">
        <v>279</v>
      </c>
      <c r="D237" s="115" t="s">
        <v>209</v>
      </c>
      <c r="E237" s="115" t="s">
        <v>180</v>
      </c>
      <c r="F237" s="116">
        <v>10816</v>
      </c>
      <c r="G237" s="116">
        <v>10816</v>
      </c>
      <c r="H237" s="108">
        <f t="shared" si="3"/>
        <v>0</v>
      </c>
    </row>
    <row r="238" spans="1:8">
      <c r="A238" s="114" t="s">
        <v>160</v>
      </c>
      <c r="B238" s="113">
        <v>200</v>
      </c>
      <c r="C238" s="115" t="s">
        <v>279</v>
      </c>
      <c r="D238" s="115" t="s">
        <v>209</v>
      </c>
      <c r="E238" s="115" t="s">
        <v>109</v>
      </c>
      <c r="F238" s="116">
        <v>65000</v>
      </c>
      <c r="G238" s="116">
        <v>65000</v>
      </c>
      <c r="H238" s="108">
        <f t="shared" si="3"/>
        <v>0</v>
      </c>
    </row>
    <row r="239" spans="1:8">
      <c r="A239" s="114" t="s">
        <v>157</v>
      </c>
      <c r="B239" s="113">
        <v>200</v>
      </c>
      <c r="C239" s="115" t="s">
        <v>280</v>
      </c>
      <c r="D239" s="115" t="s">
        <v>194</v>
      </c>
      <c r="E239" s="115" t="s">
        <v>25</v>
      </c>
      <c r="F239" s="116">
        <v>10989400</v>
      </c>
      <c r="G239" s="116">
        <v>3934900.26</v>
      </c>
      <c r="H239" s="108">
        <f t="shared" si="3"/>
        <v>7054499.7400000002</v>
      </c>
    </row>
    <row r="240" spans="1:8" ht="39.6">
      <c r="A240" s="114" t="s">
        <v>158</v>
      </c>
      <c r="B240" s="113">
        <v>200</v>
      </c>
      <c r="C240" s="115" t="s">
        <v>280</v>
      </c>
      <c r="D240" s="115" t="s">
        <v>326</v>
      </c>
      <c r="E240" s="115" t="s">
        <v>25</v>
      </c>
      <c r="F240" s="116">
        <v>471700</v>
      </c>
      <c r="G240" s="116">
        <v>238406.8</v>
      </c>
      <c r="H240" s="108">
        <f t="shared" si="3"/>
        <v>233293.2</v>
      </c>
    </row>
    <row r="241" spans="1:8" ht="26.4">
      <c r="A241" s="114" t="s">
        <v>191</v>
      </c>
      <c r="B241" s="113">
        <v>200</v>
      </c>
      <c r="C241" s="115" t="s">
        <v>280</v>
      </c>
      <c r="D241" s="115" t="s">
        <v>326</v>
      </c>
      <c r="E241" s="115" t="s">
        <v>27</v>
      </c>
      <c r="F241" s="116">
        <v>471700</v>
      </c>
      <c r="G241" s="116">
        <v>238406.8</v>
      </c>
      <c r="H241" s="108">
        <f t="shared" si="3"/>
        <v>233293.2</v>
      </c>
    </row>
    <row r="242" spans="1:8" ht="26.4">
      <c r="A242" s="114" t="s">
        <v>159</v>
      </c>
      <c r="B242" s="113">
        <v>200</v>
      </c>
      <c r="C242" s="115" t="s">
        <v>280</v>
      </c>
      <c r="D242" s="115" t="s">
        <v>327</v>
      </c>
      <c r="E242" s="115" t="s">
        <v>25</v>
      </c>
      <c r="F242" s="116">
        <v>204800</v>
      </c>
      <c r="G242" s="116">
        <v>85383.86</v>
      </c>
      <c r="H242" s="108">
        <f t="shared" si="3"/>
        <v>119416.14</v>
      </c>
    </row>
    <row r="243" spans="1:8" ht="26.4">
      <c r="A243" s="114" t="s">
        <v>189</v>
      </c>
      <c r="B243" s="113">
        <v>200</v>
      </c>
      <c r="C243" s="115" t="s">
        <v>280</v>
      </c>
      <c r="D243" s="115" t="s">
        <v>327</v>
      </c>
      <c r="E243" s="115" t="s">
        <v>190</v>
      </c>
      <c r="F243" s="116">
        <v>204800</v>
      </c>
      <c r="G243" s="116">
        <v>85383.86</v>
      </c>
      <c r="H243" s="108">
        <f t="shared" si="3"/>
        <v>119416.14</v>
      </c>
    </row>
    <row r="244" spans="1:8" ht="39.6">
      <c r="A244" s="114" t="s">
        <v>161</v>
      </c>
      <c r="B244" s="113">
        <v>200</v>
      </c>
      <c r="C244" s="115" t="s">
        <v>280</v>
      </c>
      <c r="D244" s="115" t="s">
        <v>328</v>
      </c>
      <c r="E244" s="115" t="s">
        <v>25</v>
      </c>
      <c r="F244" s="116">
        <v>2658200</v>
      </c>
      <c r="G244" s="116">
        <v>1127389.5</v>
      </c>
      <c r="H244" s="108">
        <f t="shared" si="3"/>
        <v>1530810.5</v>
      </c>
    </row>
    <row r="245" spans="1:8" ht="39.6">
      <c r="A245" s="114" t="s">
        <v>179</v>
      </c>
      <c r="B245" s="113">
        <v>200</v>
      </c>
      <c r="C245" s="115" t="s">
        <v>280</v>
      </c>
      <c r="D245" s="115" t="s">
        <v>328</v>
      </c>
      <c r="E245" s="115" t="s">
        <v>180</v>
      </c>
      <c r="F245" s="116">
        <v>52122</v>
      </c>
      <c r="G245" s="116">
        <v>22105.68</v>
      </c>
      <c r="H245" s="108">
        <f t="shared" si="3"/>
        <v>30016.32</v>
      </c>
    </row>
    <row r="246" spans="1:8" ht="26.4">
      <c r="A246" s="114" t="s">
        <v>191</v>
      </c>
      <c r="B246" s="113">
        <v>200</v>
      </c>
      <c r="C246" s="115" t="s">
        <v>280</v>
      </c>
      <c r="D246" s="115" t="s">
        <v>328</v>
      </c>
      <c r="E246" s="115" t="s">
        <v>27</v>
      </c>
      <c r="F246" s="116">
        <v>2606078</v>
      </c>
      <c r="G246" s="116">
        <v>1105283.82</v>
      </c>
      <c r="H246" s="108">
        <f t="shared" si="3"/>
        <v>1500794.18</v>
      </c>
    </row>
    <row r="247" spans="1:8" ht="52.8">
      <c r="A247" s="114" t="s">
        <v>249</v>
      </c>
      <c r="B247" s="113">
        <v>200</v>
      </c>
      <c r="C247" s="115" t="s">
        <v>280</v>
      </c>
      <c r="D247" s="115" t="s">
        <v>361</v>
      </c>
      <c r="E247" s="115" t="s">
        <v>25</v>
      </c>
      <c r="F247" s="116">
        <v>5433000</v>
      </c>
      <c r="G247" s="116">
        <v>1600000</v>
      </c>
      <c r="H247" s="108">
        <f t="shared" si="3"/>
        <v>3833000</v>
      </c>
    </row>
    <row r="248" spans="1:8">
      <c r="A248" s="114" t="s">
        <v>185</v>
      </c>
      <c r="B248" s="113">
        <v>200</v>
      </c>
      <c r="C248" s="115" t="s">
        <v>280</v>
      </c>
      <c r="D248" s="115" t="s">
        <v>361</v>
      </c>
      <c r="E248" s="115" t="s">
        <v>186</v>
      </c>
      <c r="F248" s="116">
        <v>5433000</v>
      </c>
      <c r="G248" s="116">
        <v>1600000</v>
      </c>
      <c r="H248" s="108">
        <f t="shared" si="3"/>
        <v>3833000</v>
      </c>
    </row>
    <row r="249" spans="1:8" ht="92.4">
      <c r="A249" s="114" t="s">
        <v>362</v>
      </c>
      <c r="B249" s="113">
        <v>200</v>
      </c>
      <c r="C249" s="115" t="s">
        <v>280</v>
      </c>
      <c r="D249" s="115" t="s">
        <v>250</v>
      </c>
      <c r="E249" s="115" t="s">
        <v>25</v>
      </c>
      <c r="F249" s="116">
        <v>2221700</v>
      </c>
      <c r="G249" s="116">
        <v>883720.1</v>
      </c>
      <c r="H249" s="108">
        <f t="shared" si="3"/>
        <v>1337979.8999999999</v>
      </c>
    </row>
    <row r="250" spans="1:8" ht="39.6">
      <c r="A250" s="114" t="s">
        <v>179</v>
      </c>
      <c r="B250" s="113">
        <v>200</v>
      </c>
      <c r="C250" s="115" t="s">
        <v>280</v>
      </c>
      <c r="D250" s="115" t="s">
        <v>250</v>
      </c>
      <c r="E250" s="115" t="s">
        <v>180</v>
      </c>
      <c r="F250" s="116">
        <v>43563</v>
      </c>
      <c r="G250" s="116">
        <v>21522.34</v>
      </c>
      <c r="H250" s="108">
        <f t="shared" si="3"/>
        <v>22040.66</v>
      </c>
    </row>
    <row r="251" spans="1:8" ht="26.4">
      <c r="A251" s="114" t="s">
        <v>189</v>
      </c>
      <c r="B251" s="113">
        <v>200</v>
      </c>
      <c r="C251" s="115" t="s">
        <v>280</v>
      </c>
      <c r="D251" s="115" t="s">
        <v>250</v>
      </c>
      <c r="E251" s="115" t="s">
        <v>190</v>
      </c>
      <c r="F251" s="116">
        <v>2178137</v>
      </c>
      <c r="G251" s="116">
        <v>862197.76000000001</v>
      </c>
      <c r="H251" s="108">
        <f t="shared" si="3"/>
        <v>1315939.24</v>
      </c>
    </row>
    <row r="252" spans="1:8" ht="26.4">
      <c r="A252" s="114" t="s">
        <v>162</v>
      </c>
      <c r="B252" s="113">
        <v>200</v>
      </c>
      <c r="C252" s="115" t="s">
        <v>281</v>
      </c>
      <c r="D252" s="115" t="s">
        <v>194</v>
      </c>
      <c r="E252" s="115" t="s">
        <v>25</v>
      </c>
      <c r="F252" s="116">
        <v>1546604</v>
      </c>
      <c r="G252" s="116">
        <v>771683.75</v>
      </c>
      <c r="H252" s="108">
        <f t="shared" si="3"/>
        <v>774920.25</v>
      </c>
    </row>
    <row r="253" spans="1:8" ht="26.4">
      <c r="A253" s="114" t="s">
        <v>147</v>
      </c>
      <c r="B253" s="113">
        <v>200</v>
      </c>
      <c r="C253" s="115" t="s">
        <v>281</v>
      </c>
      <c r="D253" s="115" t="s">
        <v>329</v>
      </c>
      <c r="E253" s="115" t="s">
        <v>25</v>
      </c>
      <c r="F253" s="116">
        <v>1156600</v>
      </c>
      <c r="G253" s="116">
        <v>571683.75</v>
      </c>
      <c r="H253" s="108">
        <f t="shared" si="3"/>
        <v>584916.25</v>
      </c>
    </row>
    <row r="254" spans="1:8" ht="26.4">
      <c r="A254" s="114" t="s">
        <v>177</v>
      </c>
      <c r="B254" s="113">
        <v>200</v>
      </c>
      <c r="C254" s="115" t="s">
        <v>281</v>
      </c>
      <c r="D254" s="115" t="s">
        <v>329</v>
      </c>
      <c r="E254" s="115" t="s">
        <v>178</v>
      </c>
      <c r="F254" s="116">
        <v>1063000</v>
      </c>
      <c r="G254" s="116">
        <v>530816.49</v>
      </c>
      <c r="H254" s="108">
        <f t="shared" si="3"/>
        <v>532183.51</v>
      </c>
    </row>
    <row r="255" spans="1:8" ht="39.6">
      <c r="A255" s="114" t="s">
        <v>179</v>
      </c>
      <c r="B255" s="113">
        <v>200</v>
      </c>
      <c r="C255" s="115" t="s">
        <v>281</v>
      </c>
      <c r="D255" s="115" t="s">
        <v>329</v>
      </c>
      <c r="E255" s="115" t="s">
        <v>180</v>
      </c>
      <c r="F255" s="116">
        <v>93600</v>
      </c>
      <c r="G255" s="116">
        <v>40867.26</v>
      </c>
      <c r="H255" s="108">
        <f t="shared" si="3"/>
        <v>52732.74</v>
      </c>
    </row>
    <row r="256" spans="1:8" ht="26.4">
      <c r="A256" s="114" t="s">
        <v>425</v>
      </c>
      <c r="B256" s="113">
        <v>200</v>
      </c>
      <c r="C256" s="115" t="s">
        <v>281</v>
      </c>
      <c r="D256" s="115" t="s">
        <v>426</v>
      </c>
      <c r="E256" s="115" t="s">
        <v>25</v>
      </c>
      <c r="F256" s="116">
        <v>40004</v>
      </c>
      <c r="G256" s="116">
        <v>0</v>
      </c>
      <c r="H256" s="108">
        <f t="shared" si="3"/>
        <v>40004</v>
      </c>
    </row>
    <row r="257" spans="1:8" ht="39.6">
      <c r="A257" s="114" t="s">
        <v>179</v>
      </c>
      <c r="B257" s="113">
        <v>200</v>
      </c>
      <c r="C257" s="115" t="s">
        <v>281</v>
      </c>
      <c r="D257" s="115" t="s">
        <v>426</v>
      </c>
      <c r="E257" s="115" t="s">
        <v>180</v>
      </c>
      <c r="F257" s="116">
        <v>40004</v>
      </c>
      <c r="G257" s="116">
        <v>0</v>
      </c>
      <c r="H257" s="108">
        <f t="shared" si="3"/>
        <v>40004</v>
      </c>
    </row>
    <row r="258" spans="1:8" ht="39.6">
      <c r="A258" s="114" t="s">
        <v>251</v>
      </c>
      <c r="B258" s="113">
        <v>200</v>
      </c>
      <c r="C258" s="115" t="s">
        <v>281</v>
      </c>
      <c r="D258" s="115" t="s">
        <v>252</v>
      </c>
      <c r="E258" s="115" t="s">
        <v>25</v>
      </c>
      <c r="F258" s="116">
        <v>10000</v>
      </c>
      <c r="G258" s="116">
        <v>0</v>
      </c>
      <c r="H258" s="108">
        <f t="shared" si="3"/>
        <v>10000</v>
      </c>
    </row>
    <row r="259" spans="1:8" ht="39.6">
      <c r="A259" s="114" t="s">
        <v>164</v>
      </c>
      <c r="B259" s="113">
        <v>200</v>
      </c>
      <c r="C259" s="115" t="s">
        <v>281</v>
      </c>
      <c r="D259" s="115" t="s">
        <v>252</v>
      </c>
      <c r="E259" s="115" t="s">
        <v>110</v>
      </c>
      <c r="F259" s="116">
        <v>10000</v>
      </c>
      <c r="G259" s="116">
        <v>0</v>
      </c>
      <c r="H259" s="108">
        <f t="shared" si="3"/>
        <v>10000</v>
      </c>
    </row>
    <row r="260" spans="1:8">
      <c r="A260" s="114" t="s">
        <v>163</v>
      </c>
      <c r="B260" s="113">
        <v>200</v>
      </c>
      <c r="C260" s="115" t="s">
        <v>281</v>
      </c>
      <c r="D260" s="115" t="s">
        <v>253</v>
      </c>
      <c r="E260" s="115" t="s">
        <v>25</v>
      </c>
      <c r="F260" s="116">
        <v>340000</v>
      </c>
      <c r="G260" s="116">
        <v>200000</v>
      </c>
      <c r="H260" s="108">
        <f t="shared" ref="H260:H277" si="4">F260-G260</f>
        <v>140000</v>
      </c>
    </row>
    <row r="261" spans="1:8" ht="39.6">
      <c r="A261" s="114" t="s">
        <v>164</v>
      </c>
      <c r="B261" s="113">
        <v>200</v>
      </c>
      <c r="C261" s="115" t="s">
        <v>281</v>
      </c>
      <c r="D261" s="115" t="s">
        <v>253</v>
      </c>
      <c r="E261" s="115" t="s">
        <v>110</v>
      </c>
      <c r="F261" s="116">
        <v>340000</v>
      </c>
      <c r="G261" s="116">
        <v>200000</v>
      </c>
      <c r="H261" s="108">
        <f t="shared" si="4"/>
        <v>140000</v>
      </c>
    </row>
    <row r="262" spans="1:8">
      <c r="A262" s="114" t="s">
        <v>165</v>
      </c>
      <c r="B262" s="113">
        <v>200</v>
      </c>
      <c r="C262" s="115" t="s">
        <v>282</v>
      </c>
      <c r="D262" s="115" t="s">
        <v>194</v>
      </c>
      <c r="E262" s="115" t="s">
        <v>25</v>
      </c>
      <c r="F262" s="116">
        <v>28150</v>
      </c>
      <c r="G262" s="116">
        <v>28150</v>
      </c>
      <c r="H262" s="108">
        <f t="shared" si="4"/>
        <v>0</v>
      </c>
    </row>
    <row r="263" spans="1:8">
      <c r="A263" s="114" t="s">
        <v>166</v>
      </c>
      <c r="B263" s="113">
        <v>200</v>
      </c>
      <c r="C263" s="115" t="s">
        <v>283</v>
      </c>
      <c r="D263" s="115" t="s">
        <v>194</v>
      </c>
      <c r="E263" s="115" t="s">
        <v>25</v>
      </c>
      <c r="F263" s="116">
        <v>28150</v>
      </c>
      <c r="G263" s="116">
        <v>28150</v>
      </c>
      <c r="H263" s="108">
        <f t="shared" si="4"/>
        <v>0</v>
      </c>
    </row>
    <row r="264" spans="1:8">
      <c r="A264" s="114" t="s">
        <v>254</v>
      </c>
      <c r="B264" s="113">
        <v>200</v>
      </c>
      <c r="C264" s="115" t="s">
        <v>283</v>
      </c>
      <c r="D264" s="115" t="s">
        <v>255</v>
      </c>
      <c r="E264" s="115" t="s">
        <v>25</v>
      </c>
      <c r="F264" s="116">
        <v>28150</v>
      </c>
      <c r="G264" s="116">
        <v>28150</v>
      </c>
      <c r="H264" s="108">
        <f t="shared" si="4"/>
        <v>0</v>
      </c>
    </row>
    <row r="265" spans="1:8" ht="39.6">
      <c r="A265" s="114" t="s">
        <v>179</v>
      </c>
      <c r="B265" s="113">
        <v>200</v>
      </c>
      <c r="C265" s="115" t="s">
        <v>283</v>
      </c>
      <c r="D265" s="115" t="s">
        <v>255</v>
      </c>
      <c r="E265" s="115" t="s">
        <v>180</v>
      </c>
      <c r="F265" s="116">
        <v>28150</v>
      </c>
      <c r="G265" s="116">
        <v>28150</v>
      </c>
      <c r="H265" s="108">
        <f t="shared" si="4"/>
        <v>0</v>
      </c>
    </row>
    <row r="266" spans="1:8" ht="26.4">
      <c r="A266" s="114" t="s">
        <v>330</v>
      </c>
      <c r="B266" s="113">
        <v>200</v>
      </c>
      <c r="C266" s="115" t="s">
        <v>331</v>
      </c>
      <c r="D266" s="115" t="s">
        <v>194</v>
      </c>
      <c r="E266" s="115" t="s">
        <v>25</v>
      </c>
      <c r="F266" s="116">
        <v>20000</v>
      </c>
      <c r="G266" s="116">
        <v>0</v>
      </c>
      <c r="H266" s="108">
        <f t="shared" si="4"/>
        <v>20000</v>
      </c>
    </row>
    <row r="267" spans="1:8" ht="26.4">
      <c r="A267" s="114" t="s">
        <v>332</v>
      </c>
      <c r="B267" s="113">
        <v>200</v>
      </c>
      <c r="C267" s="115" t="s">
        <v>333</v>
      </c>
      <c r="D267" s="115" t="s">
        <v>194</v>
      </c>
      <c r="E267" s="115" t="s">
        <v>25</v>
      </c>
      <c r="F267" s="116">
        <v>20000</v>
      </c>
      <c r="G267" s="116">
        <v>0</v>
      </c>
      <c r="H267" s="108">
        <f t="shared" si="4"/>
        <v>20000</v>
      </c>
    </row>
    <row r="268" spans="1:8" ht="26.4">
      <c r="A268" s="114" t="s">
        <v>334</v>
      </c>
      <c r="B268" s="113">
        <v>200</v>
      </c>
      <c r="C268" s="115" t="s">
        <v>333</v>
      </c>
      <c r="D268" s="115" t="s">
        <v>335</v>
      </c>
      <c r="E268" s="115" t="s">
        <v>25</v>
      </c>
      <c r="F268" s="116">
        <v>20000</v>
      </c>
      <c r="G268" s="116">
        <v>0</v>
      </c>
      <c r="H268" s="108">
        <f t="shared" si="4"/>
        <v>20000</v>
      </c>
    </row>
    <row r="269" spans="1:8">
      <c r="A269" s="114" t="s">
        <v>336</v>
      </c>
      <c r="B269" s="113">
        <v>200</v>
      </c>
      <c r="C269" s="115" t="s">
        <v>333</v>
      </c>
      <c r="D269" s="115" t="s">
        <v>335</v>
      </c>
      <c r="E269" s="115" t="s">
        <v>337</v>
      </c>
      <c r="F269" s="116">
        <v>20000</v>
      </c>
      <c r="G269" s="116">
        <v>0</v>
      </c>
      <c r="H269" s="108">
        <f t="shared" si="4"/>
        <v>20000</v>
      </c>
    </row>
    <row r="270" spans="1:8" ht="39.6">
      <c r="A270" s="114" t="s">
        <v>176</v>
      </c>
      <c r="B270" s="113">
        <v>200</v>
      </c>
      <c r="C270" s="115" t="s">
        <v>284</v>
      </c>
      <c r="D270" s="115" t="s">
        <v>194</v>
      </c>
      <c r="E270" s="115" t="s">
        <v>25</v>
      </c>
      <c r="F270" s="116">
        <v>21678500</v>
      </c>
      <c r="G270" s="116">
        <v>10737600</v>
      </c>
      <c r="H270" s="108">
        <f t="shared" si="4"/>
        <v>10940900</v>
      </c>
    </row>
    <row r="271" spans="1:8" ht="39.6">
      <c r="A271" s="114" t="s">
        <v>167</v>
      </c>
      <c r="B271" s="113">
        <v>200</v>
      </c>
      <c r="C271" s="115" t="s">
        <v>285</v>
      </c>
      <c r="D271" s="115" t="s">
        <v>194</v>
      </c>
      <c r="E271" s="115" t="s">
        <v>25</v>
      </c>
      <c r="F271" s="116">
        <v>21678500</v>
      </c>
      <c r="G271" s="116">
        <v>10737600</v>
      </c>
      <c r="H271" s="108">
        <f t="shared" si="4"/>
        <v>10940900</v>
      </c>
    </row>
    <row r="272" spans="1:8" ht="66">
      <c r="A272" s="114" t="s">
        <v>338</v>
      </c>
      <c r="B272" s="113">
        <v>200</v>
      </c>
      <c r="C272" s="115" t="s">
        <v>285</v>
      </c>
      <c r="D272" s="115" t="s">
        <v>339</v>
      </c>
      <c r="E272" s="115" t="s">
        <v>25</v>
      </c>
      <c r="F272" s="116">
        <v>1131100</v>
      </c>
      <c r="G272" s="116">
        <v>565800</v>
      </c>
      <c r="H272" s="108">
        <f t="shared" si="4"/>
        <v>565300</v>
      </c>
    </row>
    <row r="273" spans="1:9">
      <c r="A273" s="114" t="s">
        <v>192</v>
      </c>
      <c r="B273" s="113">
        <v>200</v>
      </c>
      <c r="C273" s="115" t="s">
        <v>285</v>
      </c>
      <c r="D273" s="115" t="s">
        <v>339</v>
      </c>
      <c r="E273" s="115" t="s">
        <v>193</v>
      </c>
      <c r="F273" s="116">
        <v>1131100</v>
      </c>
      <c r="G273" s="116">
        <v>565800</v>
      </c>
      <c r="H273" s="108">
        <f t="shared" si="4"/>
        <v>565300</v>
      </c>
    </row>
    <row r="274" spans="1:9" ht="52.8">
      <c r="A274" s="114" t="s">
        <v>340</v>
      </c>
      <c r="B274" s="113">
        <v>200</v>
      </c>
      <c r="C274" s="115" t="s">
        <v>285</v>
      </c>
      <c r="D274" s="115" t="s">
        <v>341</v>
      </c>
      <c r="E274" s="115" t="s">
        <v>25</v>
      </c>
      <c r="F274" s="116">
        <v>20344000</v>
      </c>
      <c r="G274" s="116">
        <v>10171800</v>
      </c>
      <c r="H274" s="108">
        <f t="shared" si="4"/>
        <v>10172200</v>
      </c>
    </row>
    <row r="275" spans="1:9">
      <c r="A275" s="114" t="s">
        <v>192</v>
      </c>
      <c r="B275" s="113">
        <v>200</v>
      </c>
      <c r="C275" s="115" t="s">
        <v>285</v>
      </c>
      <c r="D275" s="115" t="s">
        <v>341</v>
      </c>
      <c r="E275" s="115" t="s">
        <v>193</v>
      </c>
      <c r="F275" s="116">
        <v>20344000</v>
      </c>
      <c r="G275" s="116">
        <v>10171800</v>
      </c>
      <c r="H275" s="108">
        <f t="shared" si="4"/>
        <v>10172200</v>
      </c>
    </row>
    <row r="276" spans="1:9" ht="52.8">
      <c r="A276" s="114" t="s">
        <v>342</v>
      </c>
      <c r="B276" s="113">
        <v>200</v>
      </c>
      <c r="C276" s="115" t="s">
        <v>285</v>
      </c>
      <c r="D276" s="115" t="s">
        <v>343</v>
      </c>
      <c r="E276" s="115" t="s">
        <v>25</v>
      </c>
      <c r="F276" s="116">
        <v>203400</v>
      </c>
      <c r="G276" s="116">
        <v>0</v>
      </c>
      <c r="H276" s="108">
        <f t="shared" si="4"/>
        <v>203400</v>
      </c>
    </row>
    <row r="277" spans="1:9">
      <c r="A277" s="114" t="s">
        <v>192</v>
      </c>
      <c r="B277" s="113">
        <v>200</v>
      </c>
      <c r="C277" s="115" t="s">
        <v>285</v>
      </c>
      <c r="D277" s="115" t="s">
        <v>343</v>
      </c>
      <c r="E277" s="115" t="s">
        <v>193</v>
      </c>
      <c r="F277" s="116">
        <v>203400</v>
      </c>
      <c r="G277" s="116">
        <v>0</v>
      </c>
      <c r="H277" s="108">
        <f t="shared" si="4"/>
        <v>203400</v>
      </c>
    </row>
    <row r="278" spans="1:9" s="69" customFormat="1" ht="26.4">
      <c r="A278" s="93" t="s">
        <v>44</v>
      </c>
      <c r="B278" s="106">
        <v>450</v>
      </c>
      <c r="C278" s="94" t="s">
        <v>43</v>
      </c>
      <c r="D278" s="94" t="s">
        <v>43</v>
      </c>
      <c r="E278" s="94" t="s">
        <v>43</v>
      </c>
      <c r="F278" s="109">
        <v>-2819800</v>
      </c>
      <c r="G278" s="108">
        <v>25394499.91</v>
      </c>
      <c r="H278" s="108" t="s">
        <v>43</v>
      </c>
      <c r="I278" s="79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23"/>
  <sheetViews>
    <sheetView workbookViewId="0">
      <selection activeCell="F18" sqref="F18:F21"/>
    </sheetView>
  </sheetViews>
  <sheetFormatPr defaultColWidth="9.109375" defaultRowHeight="13.2"/>
  <cols>
    <col min="1" max="1" width="49.88671875" style="21" customWidth="1"/>
    <col min="2" max="2" width="6.33203125" style="21" customWidth="1"/>
    <col min="3" max="3" width="6.33203125" style="21" hidden="1" customWidth="1"/>
    <col min="4" max="4" width="25.5546875" style="21" customWidth="1"/>
    <col min="5" max="5" width="18.6640625" style="21" bestFit="1" customWidth="1"/>
    <col min="6" max="6" width="16" style="21" bestFit="1" customWidth="1"/>
    <col min="7" max="7" width="14.6640625" style="21" customWidth="1"/>
    <col min="8" max="8" width="9.109375" style="21"/>
    <col min="9" max="9" width="13.44140625" style="21" bestFit="1" customWidth="1"/>
    <col min="10" max="16384" width="9.109375" style="21"/>
  </cols>
  <sheetData>
    <row r="1" spans="1:9" ht="13.8">
      <c r="A1" s="11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25" t="s">
        <v>39</v>
      </c>
      <c r="B3" s="125"/>
      <c r="C3" s="125"/>
      <c r="D3" s="125"/>
      <c r="E3" s="132"/>
      <c r="F3" s="132"/>
    </row>
    <row r="4" spans="1:9" s="57" customFormat="1" ht="26.25" customHeight="1">
      <c r="A4" s="133" t="s">
        <v>73</v>
      </c>
      <c r="B4" s="121" t="s">
        <v>70</v>
      </c>
      <c r="C4" s="121" t="s">
        <v>76</v>
      </c>
      <c r="D4" s="123" t="s">
        <v>82</v>
      </c>
      <c r="E4" s="117" t="s">
        <v>78</v>
      </c>
      <c r="F4" s="117" t="s">
        <v>74</v>
      </c>
      <c r="G4" s="118" t="s">
        <v>23</v>
      </c>
    </row>
    <row r="5" spans="1:9" s="57" customFormat="1">
      <c r="A5" s="134"/>
      <c r="B5" s="122"/>
      <c r="C5" s="135"/>
      <c r="D5" s="122"/>
      <c r="E5" s="118"/>
      <c r="F5" s="119"/>
      <c r="G5" s="118"/>
    </row>
    <row r="6" spans="1:9" s="7" customFormat="1" ht="10.199999999999999">
      <c r="A6" s="12">
        <v>1</v>
      </c>
      <c r="B6" s="13">
        <v>2</v>
      </c>
      <c r="C6" s="13" t="s">
        <v>77</v>
      </c>
      <c r="D6" s="13">
        <v>3</v>
      </c>
      <c r="E6" s="26">
        <v>3</v>
      </c>
      <c r="F6" s="59">
        <v>4</v>
      </c>
      <c r="G6" s="60">
        <v>5</v>
      </c>
    </row>
    <row r="7" spans="1:9" s="7" customFormat="1">
      <c r="A7" s="65" t="s">
        <v>40</v>
      </c>
      <c r="B7" s="13" t="s">
        <v>26</v>
      </c>
      <c r="C7" s="13"/>
      <c r="D7" s="64" t="s">
        <v>43</v>
      </c>
      <c r="E7" s="34">
        <v>2819800</v>
      </c>
      <c r="F7" s="66">
        <v>-25394499.91</v>
      </c>
      <c r="G7" s="35">
        <f t="shared" ref="G7:G12" si="0">E7-F7</f>
        <v>28214299.91</v>
      </c>
    </row>
    <row r="8" spans="1:9" s="84" customFormat="1">
      <c r="A8" s="65" t="s">
        <v>118</v>
      </c>
      <c r="B8" s="64" t="s">
        <v>117</v>
      </c>
      <c r="C8" s="64"/>
      <c r="D8" s="64" t="s">
        <v>43</v>
      </c>
      <c r="E8" s="34">
        <v>633000</v>
      </c>
      <c r="F8" s="66">
        <v>0</v>
      </c>
      <c r="G8" s="35">
        <f t="shared" si="0"/>
        <v>633000</v>
      </c>
    </row>
    <row r="9" spans="1:9" s="83" customFormat="1" ht="30.6">
      <c r="A9" s="62" t="s">
        <v>349</v>
      </c>
      <c r="B9" s="33" t="s">
        <v>117</v>
      </c>
      <c r="C9" s="33"/>
      <c r="D9" s="33" t="s">
        <v>344</v>
      </c>
      <c r="E9" s="34">
        <v>633000</v>
      </c>
      <c r="F9" s="34">
        <v>0</v>
      </c>
      <c r="G9" s="35">
        <f t="shared" si="0"/>
        <v>633000</v>
      </c>
    </row>
    <row r="10" spans="1:9" s="83" customFormat="1" ht="20.399999999999999">
      <c r="A10" s="99" t="s">
        <v>345</v>
      </c>
      <c r="B10" s="73" t="s">
        <v>117</v>
      </c>
      <c r="C10" s="73"/>
      <c r="D10" s="73" t="s">
        <v>346</v>
      </c>
      <c r="E10" s="100">
        <v>633000</v>
      </c>
      <c r="F10" s="100">
        <v>0</v>
      </c>
      <c r="G10" s="101">
        <f t="shared" si="0"/>
        <v>633000</v>
      </c>
    </row>
    <row r="11" spans="1:9" s="83" customFormat="1" ht="20.399999999999999">
      <c r="A11" s="99" t="s">
        <v>347</v>
      </c>
      <c r="B11" s="73" t="s">
        <v>117</v>
      </c>
      <c r="C11" s="73"/>
      <c r="D11" s="73" t="s">
        <v>348</v>
      </c>
      <c r="E11" s="100">
        <v>633000</v>
      </c>
      <c r="F11" s="100">
        <v>0</v>
      </c>
      <c r="G11" s="101">
        <f t="shared" si="0"/>
        <v>633000</v>
      </c>
    </row>
    <row r="12" spans="1:9" s="83" customFormat="1" ht="20.399999999999999">
      <c r="A12" s="99" t="s">
        <v>350</v>
      </c>
      <c r="B12" s="73" t="s">
        <v>351</v>
      </c>
      <c r="C12" s="73"/>
      <c r="D12" s="73" t="s">
        <v>43</v>
      </c>
      <c r="E12" s="100">
        <v>1311500</v>
      </c>
      <c r="F12" s="100">
        <v>-27154249.07</v>
      </c>
      <c r="G12" s="101">
        <f t="shared" si="0"/>
        <v>28465749.07</v>
      </c>
    </row>
    <row r="13" spans="1:9" s="63" customFormat="1" ht="20.399999999999999">
      <c r="A13" s="62" t="s">
        <v>58</v>
      </c>
      <c r="B13" s="33">
        <v>700</v>
      </c>
      <c r="C13" s="33">
        <v>2840</v>
      </c>
      <c r="D13" s="33" t="s">
        <v>59</v>
      </c>
      <c r="E13" s="34">
        <v>2186800</v>
      </c>
      <c r="F13" s="34">
        <v>-25394499.91</v>
      </c>
      <c r="G13" s="35">
        <f t="shared" ref="G13:G21" si="1">E13-F13</f>
        <v>27581299.91</v>
      </c>
    </row>
    <row r="14" spans="1:9" s="57" customFormat="1">
      <c r="A14" s="28" t="s">
        <v>60</v>
      </c>
      <c r="B14" s="16" t="s">
        <v>352</v>
      </c>
      <c r="C14" s="16">
        <v>2850</v>
      </c>
      <c r="D14" s="16" t="s">
        <v>43</v>
      </c>
      <c r="E14" s="32">
        <v>-279083587</v>
      </c>
      <c r="F14" s="32">
        <v>-162217706.25</v>
      </c>
      <c r="G14" s="61">
        <f>E14-F14</f>
        <v>-116865880.75</v>
      </c>
    </row>
    <row r="15" spans="1:9" s="57" customFormat="1">
      <c r="A15" s="28" t="s">
        <v>61</v>
      </c>
      <c r="B15" s="16">
        <v>710</v>
      </c>
      <c r="C15" s="16">
        <v>3075</v>
      </c>
      <c r="D15" s="16" t="s">
        <v>45</v>
      </c>
      <c r="E15" s="32">
        <v>-279083587</v>
      </c>
      <c r="F15" s="32">
        <v>-162217706.25</v>
      </c>
      <c r="G15" s="61">
        <f t="shared" si="1"/>
        <v>-116865880.75</v>
      </c>
    </row>
    <row r="16" spans="1:9" s="57" customFormat="1">
      <c r="A16" s="28" t="s">
        <v>62</v>
      </c>
      <c r="B16" s="16">
        <v>710</v>
      </c>
      <c r="C16" s="16">
        <v>3080</v>
      </c>
      <c r="D16" s="16" t="s">
        <v>46</v>
      </c>
      <c r="E16" s="32">
        <v>-279083587</v>
      </c>
      <c r="F16" s="32">
        <v>-162217706.25</v>
      </c>
      <c r="G16" s="61">
        <f t="shared" si="1"/>
        <v>-116865880.75</v>
      </c>
      <c r="I16" s="102"/>
    </row>
    <row r="17" spans="1:7" s="57" customFormat="1" ht="20.399999999999999">
      <c r="A17" s="28" t="s">
        <v>63</v>
      </c>
      <c r="B17" s="16">
        <v>710</v>
      </c>
      <c r="C17" s="16">
        <v>3130</v>
      </c>
      <c r="D17" s="16" t="s">
        <v>47</v>
      </c>
      <c r="E17" s="32">
        <v>-279083587</v>
      </c>
      <c r="F17" s="32">
        <v>-162217706.25</v>
      </c>
      <c r="G17" s="61">
        <f>E17-F17</f>
        <v>-116865880.75</v>
      </c>
    </row>
    <row r="18" spans="1:7" s="57" customFormat="1">
      <c r="A18" s="28" t="s">
        <v>64</v>
      </c>
      <c r="B18" s="16" t="s">
        <v>368</v>
      </c>
      <c r="C18" s="16">
        <v>3230</v>
      </c>
      <c r="D18" s="16" t="s">
        <v>48</v>
      </c>
      <c r="E18" s="32">
        <v>281741693.45999998</v>
      </c>
      <c r="F18" s="32">
        <v>136823206.34</v>
      </c>
      <c r="G18" s="61">
        <f>E18-F18</f>
        <v>144918487.11999997</v>
      </c>
    </row>
    <row r="19" spans="1:7" s="57" customFormat="1">
      <c r="A19" s="28" t="s">
        <v>65</v>
      </c>
      <c r="B19" s="16">
        <v>720</v>
      </c>
      <c r="C19" s="16">
        <v>3410</v>
      </c>
      <c r="D19" s="16" t="s">
        <v>49</v>
      </c>
      <c r="E19" s="32">
        <v>281741693.45999998</v>
      </c>
      <c r="F19" s="32">
        <v>136823206.34</v>
      </c>
      <c r="G19" s="61">
        <f>E19-F19</f>
        <v>144918487.11999997</v>
      </c>
    </row>
    <row r="20" spans="1:7" s="57" customFormat="1">
      <c r="A20" s="28" t="s">
        <v>66</v>
      </c>
      <c r="B20" s="16">
        <v>720</v>
      </c>
      <c r="C20" s="16">
        <v>3420</v>
      </c>
      <c r="D20" s="16" t="s">
        <v>67</v>
      </c>
      <c r="E20" s="32">
        <v>281741693.45999998</v>
      </c>
      <c r="F20" s="32">
        <v>136823206.34</v>
      </c>
      <c r="G20" s="61">
        <f t="shared" si="1"/>
        <v>144918487.11999997</v>
      </c>
    </row>
    <row r="21" spans="1:7" s="57" customFormat="1" ht="20.399999999999999">
      <c r="A21" s="28" t="s">
        <v>68</v>
      </c>
      <c r="B21" s="16">
        <v>720</v>
      </c>
      <c r="C21" s="16">
        <v>3470</v>
      </c>
      <c r="D21" s="16" t="s">
        <v>69</v>
      </c>
      <c r="E21" s="32">
        <v>281741693.45999998</v>
      </c>
      <c r="F21" s="32">
        <v>136823206.34</v>
      </c>
      <c r="G21" s="61">
        <f t="shared" si="1"/>
        <v>144918487.11999997</v>
      </c>
    </row>
    <row r="22" spans="1:7" s="57" customFormat="1">
      <c r="A22" s="14"/>
      <c r="B22" s="20"/>
      <c r="C22" s="20"/>
      <c r="D22" s="20"/>
      <c r="E22" s="24"/>
      <c r="F22" s="22"/>
    </row>
    <row r="23" spans="1:7" s="57" customFormat="1">
      <c r="A23" s="15"/>
      <c r="B23" s="8"/>
      <c r="C23" s="8"/>
      <c r="D23" s="9"/>
      <c r="E23" s="10"/>
      <c r="F23" s="58"/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2017-08-28T04:28:53Z</dcterms:modified>
</cp:coreProperties>
</file>