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F46" i="8"/>
  <c r="F30" i="8"/>
  <c r="F44" i="8" l="1"/>
  <c r="F40" i="8"/>
  <c r="F39" i="8"/>
  <c r="G14" i="5" l="1"/>
  <c r="F78" i="8"/>
  <c r="F77" i="8"/>
  <c r="F76" i="8"/>
  <c r="H3" i="6"/>
  <c r="G10" i="5"/>
  <c r="G18" i="5"/>
  <c r="F63" i="8"/>
  <c r="F62" i="8"/>
  <c r="F61" i="8"/>
  <c r="F60" i="8"/>
  <c r="F51" i="8"/>
  <c r="F65" i="8"/>
  <c r="F64" i="8"/>
  <c r="F59" i="8"/>
  <c r="F58" i="8"/>
  <c r="F50" i="8"/>
  <c r="F24" i="8"/>
  <c r="F47" i="8"/>
  <c r="G11" i="5"/>
  <c r="G12" i="5"/>
  <c r="G13" i="5"/>
  <c r="F56" i="8"/>
  <c r="G8" i="5"/>
  <c r="G9" i="5"/>
  <c r="F81" i="8"/>
  <c r="F45" i="8"/>
  <c r="F48" i="8"/>
  <c r="F27" i="8"/>
  <c r="F26" i="8"/>
  <c r="F36" i="8"/>
  <c r="F53" i="8"/>
  <c r="F25" i="8"/>
  <c r="F37" i="8"/>
  <c r="F35" i="8"/>
  <c r="F80" i="8"/>
  <c r="F79" i="8"/>
  <c r="F75" i="8"/>
  <c r="F18" i="8"/>
  <c r="G7" i="5"/>
  <c r="G15" i="5"/>
  <c r="G16" i="5"/>
  <c r="G17" i="5"/>
  <c r="F20" i="8"/>
  <c r="F21" i="8"/>
  <c r="F22" i="8"/>
  <c r="F23" i="8"/>
  <c r="F28" i="8"/>
  <c r="F29" i="8"/>
  <c r="F31" i="8"/>
  <c r="F32" i="8"/>
  <c r="F33" i="8"/>
  <c r="F34" i="8"/>
  <c r="F38" i="8"/>
  <c r="F41" i="8"/>
  <c r="F42" i="8"/>
  <c r="F43" i="8"/>
  <c r="F49" i="8"/>
  <c r="F52" i="8"/>
  <c r="F54" i="8"/>
  <c r="F55" i="8"/>
  <c r="F57" i="8"/>
  <c r="F66" i="8"/>
  <c r="F67" i="8"/>
  <c r="F68" i="8"/>
  <c r="F69" i="8"/>
  <c r="F70" i="8"/>
  <c r="F71" i="8"/>
  <c r="F72" i="8"/>
  <c r="F73" i="8"/>
  <c r="F74" i="8"/>
  <c r="F19" i="8"/>
</calcChain>
</file>

<file path=xl/sharedStrings.xml><?xml version="1.0" encoding="utf-8"?>
<sst xmlns="http://schemas.openxmlformats.org/spreadsheetml/2006/main" count="1480" uniqueCount="455">
  <si>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</si>
  <si>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</si>
  <si>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</si>
  <si>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</si>
  <si>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</si>
  <si>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</si>
  <si>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</si>
  <si>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</si>
  <si>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</si>
  <si>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</si>
  <si>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</si>
  <si>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</si>
  <si>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</si>
  <si>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</si>
  <si>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</si>
  <si>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</si>
  <si>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</si>
  <si>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</si>
  <si>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03Я0102250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</si>
  <si>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</si>
  <si>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</si>
  <si>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</si>
  <si>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</si>
  <si>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</si>
  <si>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</si>
  <si>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</si>
  <si>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</si>
  <si>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</si>
  <si>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</si>
  <si>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15Я0180700</t>
  </si>
  <si>
    <t>15Я01S0700</t>
  </si>
  <si>
    <t>9800026320</t>
  </si>
  <si>
    <t>9800026340</t>
  </si>
  <si>
    <t>0500</t>
  </si>
  <si>
    <t>0501</t>
  </si>
  <si>
    <t>9800026410</t>
  </si>
  <si>
    <t>0700</t>
  </si>
  <si>
    <t>0701</t>
  </si>
  <si>
    <t>09Я0120420</t>
  </si>
  <si>
    <t>610</t>
  </si>
  <si>
    <t>1210180180</t>
  </si>
  <si>
    <t>1230100150</t>
  </si>
  <si>
    <t>1230102250</t>
  </si>
  <si>
    <t>1230180170</t>
  </si>
  <si>
    <t>8900029990</t>
  </si>
  <si>
    <t>0702</t>
  </si>
  <si>
    <t>1210100150</t>
  </si>
  <si>
    <t>320</t>
  </si>
  <si>
    <t>1210102250</t>
  </si>
  <si>
    <t>1210171900</t>
  </si>
  <si>
    <t>1210180280</t>
  </si>
  <si>
    <t>12101L0970</t>
  </si>
  <si>
    <t>12101R0970</t>
  </si>
  <si>
    <t>1220102250</t>
  </si>
  <si>
    <t>1250220060</t>
  </si>
  <si>
    <t>89000S9990</t>
  </si>
  <si>
    <t>0703</t>
  </si>
  <si>
    <t>1220100150</t>
  </si>
  <si>
    <t>1220180340</t>
  </si>
  <si>
    <t>12201S0340</t>
  </si>
  <si>
    <t>12202S0030</t>
  </si>
  <si>
    <t>1350100150</t>
  </si>
  <si>
    <t>1350102250</t>
  </si>
  <si>
    <t>1350180340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</si>
  <si>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</si>
  <si>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</si>
  <si>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</si>
  <si>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</si>
  <si>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</si>
  <si>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</si>
  <si>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</si>
  <si>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</si>
  <si>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</si>
  <si>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</si>
  <si>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1210280020</t>
  </si>
  <si>
    <t>1210280030</t>
  </si>
  <si>
    <t>12102S0020</t>
  </si>
  <si>
    <t>1220280030</t>
  </si>
  <si>
    <t>0709</t>
  </si>
  <si>
    <t>1260100150</t>
  </si>
  <si>
    <t>9800080910</t>
  </si>
  <si>
    <t>0800</t>
  </si>
  <si>
    <t>0801</t>
  </si>
  <si>
    <t>1310100150</t>
  </si>
  <si>
    <t>1310102250</t>
  </si>
  <si>
    <t>1310180120</t>
  </si>
  <si>
    <t>13101L5190</t>
  </si>
  <si>
    <t>13101R5190</t>
  </si>
  <si>
    <t>1320100150</t>
  </si>
  <si>
    <t>1320180120</t>
  </si>
  <si>
    <t>1340100150</t>
  </si>
  <si>
    <t>1340102250</t>
  </si>
  <si>
    <t>1340180120</t>
  </si>
  <si>
    <t>13401L5580</t>
  </si>
  <si>
    <t>13401R5580</t>
  </si>
  <si>
    <t>13401S0120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</si>
  <si>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</si>
  <si>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</si>
  <si>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</si>
  <si>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</si>
  <si>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</si>
  <si>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</si>
  <si>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</si>
  <si>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</si>
  <si>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</si>
  <si>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07Я01R0200</t>
  </si>
  <si>
    <t>1240280240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</si>
  <si>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</si>
  <si>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</si>
  <si>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</si>
  <si>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</si>
  <si>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</si>
  <si>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</si>
  <si>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</si>
  <si>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</si>
  <si>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</si>
  <si>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</si>
  <si>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1410120080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</si>
  <si>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</si>
  <si>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</si>
  <si>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</si>
  <si>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</si>
  <si>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</si>
  <si>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</si>
  <si>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</si>
  <si>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</si>
  <si>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</si>
  <si>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</si>
  <si>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</si>
  <si>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</si>
  <si>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1403</t>
  </si>
  <si>
    <t>02202Д0030</t>
  </si>
  <si>
    <t>540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</si>
  <si>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</si>
  <si>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</si>
  <si>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</si>
  <si>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</si>
  <si>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</si>
  <si>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</si>
  <si>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</si>
  <si>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</si>
  <si>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</si>
  <si>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</si>
  <si>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</si>
  <si>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</si>
  <si>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</si>
  <si>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</si>
  <si>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</si>
  <si>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</si>
  <si>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</si>
  <si>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</si>
  <si>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</si>
  <si>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</si>
  <si>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</si>
  <si>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</si>
  <si>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</si>
  <si>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</si>
  <si>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</si>
  <si>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</si>
  <si>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</si>
  <si>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</si>
  <si>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</si>
  <si>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</si>
  <si>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</si>
  <si>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</si>
  <si>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</si>
  <si>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</si>
  <si>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</si>
  <si>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</si>
  <si>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</si>
  <si>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</si>
  <si>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</si>
  <si>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</si>
  <si>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</si>
  <si>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</si>
  <si>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</si>
  <si>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</si>
  <si>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</si>
  <si>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</si>
  <si>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</si>
  <si>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</si>
  <si>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</si>
  <si>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</si>
  <si>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</si>
  <si>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</si>
  <si>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</si>
  <si>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</si>
  <si>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</si>
  <si>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</si>
  <si>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</si>
  <si>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</si>
  <si>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</si>
  <si>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</si>
  <si>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</si>
  <si>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</si>
  <si>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</si>
  <si>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</si>
  <si>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</si>
  <si>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</si>
  <si>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</si>
  <si>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</si>
  <si>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</si>
  <si>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</si>
  <si>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</si>
  <si>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</si>
  <si>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</si>
  <si>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</si>
  <si>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</si>
  <si>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</si>
  <si>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</si>
  <si>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</si>
  <si>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</si>
  <si>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</si>
  <si>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</si>
  <si>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</si>
  <si>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</si>
  <si>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</si>
  <si>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</si>
  <si>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</si>
  <si>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</si>
  <si>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</si>
  <si>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</si>
  <si>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</si>
  <si>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</si>
  <si>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</si>
  <si>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</si>
  <si>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</si>
  <si>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</si>
  <si>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</si>
  <si>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</si>
  <si>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</si>
  <si>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</si>
  <si>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</si>
  <si>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</si>
  <si>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</si>
  <si>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</si>
  <si>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</si>
  <si>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</si>
  <si>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</si>
  <si>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</si>
  <si>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</si>
  <si>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</si>
  <si>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</si>
  <si>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</si>
  <si>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</si>
  <si>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</si>
  <si>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</si>
  <si>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</si>
  <si>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</si>
  <si>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</si>
  <si>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</si>
  <si>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</si>
  <si>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</si>
  <si>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</si>
  <si>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</si>
  <si>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</si>
  <si>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</si>
  <si>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</si>
  <si>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</si>
  <si>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</si>
  <si>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</si>
  <si>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</si>
  <si>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</si>
  <si>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</si>
  <si>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</si>
  <si>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</si>
  <si>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</si>
  <si>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</si>
  <si>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</si>
  <si>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</si>
  <si>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</si>
  <si>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</si>
  <si>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</si>
  <si>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</si>
  <si>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</si>
  <si>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</si>
  <si>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</si>
  <si>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</si>
  <si>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</si>
  <si>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</si>
  <si>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</si>
  <si>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</si>
  <si>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</si>
  <si>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</si>
  <si>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</si>
  <si>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</si>
  <si>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</si>
  <si>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</si>
  <si>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</si>
  <si>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</si>
  <si>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</si>
  <si>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</si>
  <si>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</si>
  <si>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</si>
  <si>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</si>
  <si>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</si>
  <si>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</si>
  <si>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</si>
  <si>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</si>
  <si>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</si>
  <si>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</si>
  <si>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</si>
  <si>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</si>
  <si>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</si>
  <si>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</si>
  <si>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</si>
  <si>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</si>
  <si>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</si>
  <si>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</si>
  <si>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</si>
  <si>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</si>
  <si>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</si>
  <si>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</si>
  <si>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</si>
  <si>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</si>
  <si>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</si>
  <si>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</si>
  <si>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</si>
  <si>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</si>
  <si>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</si>
  <si>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</si>
  <si>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</si>
  <si>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</si>
  <si>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</si>
  <si>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</si>
  <si>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</si>
  <si>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</si>
  <si>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</si>
  <si>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</si>
  <si>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</si>
  <si>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</si>
  <si>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</si>
  <si>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</si>
  <si>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</si>
  <si>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</si>
  <si>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</si>
  <si>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</si>
  <si>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</si>
  <si>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</si>
  <si>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</si>
  <si>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</si>
  <si>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</si>
  <si>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</si>
  <si>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</si>
  <si>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</si>
  <si>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</si>
  <si>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</si>
  <si>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</si>
  <si>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</si>
  <si>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</si>
  <si>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</si>
  <si>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</si>
  <si>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</si>
  <si>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</si>
  <si>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</si>
  <si>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</si>
  <si>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</si>
  <si>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</si>
  <si>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</si>
  <si>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</si>
  <si>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</si>
  <si>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</si>
  <si>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</si>
  <si>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</si>
  <si>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</si>
  <si>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</si>
  <si>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</si>
  <si>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</si>
  <si>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</si>
  <si>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</si>
  <si>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</si>
  <si>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</si>
  <si>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</si>
  <si>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</si>
  <si>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 xml:space="preserve">        Расходы на текущие и капитальные ремонты зданий и сооружений муниципальных учреждений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</si>
  <si>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</si>
  <si>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</si>
  <si>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Техническая инвентаризация зданий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</si>
  <si>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</si>
  <si>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</si>
  <si>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</si>
  <si>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</si>
  <si>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</si>
  <si>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 за счет средств местного бюджета</t>
  </si>
  <si>
    <t xml:space="preserve">        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</si>
  <si>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ПРОЧИЕ НЕНАЛОГОВЫЕ ДОХОДЫ</t>
  </si>
  <si>
    <t>000 1 17 00000 00 0000 000</t>
  </si>
  <si>
    <t>Субсидии бюджетам на реализацию федеральных целевых программ</t>
  </si>
  <si>
    <t>000 2 02 20051 00 0000 151</t>
  </si>
  <si>
    <t>000 2 02 20051 05 0000 151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</si>
  <si>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</si>
  <si>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</si>
  <si>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</si>
  <si>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</si>
  <si>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Приложение к распоряжению  Администрации МО "Сычевский район" Смоленской области от ____________ №_______</t>
  </si>
  <si>
    <t>Прочие неналоговые доходы</t>
  </si>
  <si>
    <t>000 1 17 05000 00 0000 180</t>
  </si>
  <si>
    <t>Субсидии бюджетам на создание в общеобразовательных организациях, расположенных в сельской местности, условий для занятияфизической культурой и спортом</t>
  </si>
  <si>
    <t>Субсидии бюджетам муниципальных районов на реализацию федеральныз целевых программ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</si>
  <si>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</si>
  <si>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занятияфизической культурой и спортом</t>
  </si>
  <si>
    <t>000 2 02 25097 05 0000 151</t>
  </si>
  <si>
    <t xml:space="preserve">        Расходы за счет средств резервного фонда Администрации Смоленской области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</si>
  <si>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</si>
  <si>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</si>
  <si>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</t>
  </si>
  <si>
    <t xml:space="preserve">        Расходы на обеспечение развития и укрепления материально-технической базы муниципальных домов культуры, за счет средств местного бюджета</t>
  </si>
  <si>
    <t xml:space="preserve">        Расходы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поселения до 300 тысяч человек за счет средств областного бюджета</t>
  </si>
  <si>
    <t xml:space="preserve">        Обеспечение доступности объектов и услуг для инвалидов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</si>
  <si>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</si>
  <si>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</si>
  <si>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000 0 02 25519 05 0000 151</t>
  </si>
  <si>
    <t>000 0 02 25519 00 0000 151</t>
  </si>
  <si>
    <t xml:space="preserve">        Расходы на поддержку отрасли культуры за счет средств областного бюджета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</si>
  <si>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</si>
  <si>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Прочие межбюджетные трансферты общего характера</t>
  </si>
  <si>
    <t xml:space="preserve">          Иные межбюджетные трансферты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</si>
  <si>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</si>
  <si>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</si>
  <si>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</si>
  <si>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</si>
  <si>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</si>
  <si>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 xml:space="preserve">        Расходы по средствам резервного фонда Администрации Смоленской области за счет средств местного бюджета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</si>
  <si>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РФ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</si>
  <si>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 за счет средств местного бюджета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</si>
  <si>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(учреждений0 дополнительного образования детей в целях реализации указов Президента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</si>
  <si>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</si>
  <si>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 xml:space="preserve">        Расходы на обеспечение мер по повышению заработной платы работникам муниципальных учреждений в целях реализации указов Президента РФ</t>
  </si>
  <si>
    <t xml:space="preserve">        Расходы на поддержку отрасли культуры за счет средств местного бюджета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</si>
  <si>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</si>
  <si>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</si>
  <si>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</si>
  <si>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</si>
  <si>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</si>
  <si>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</si>
  <si>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</si>
  <si>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 xml:space="preserve">      Жилищное хозяйство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</si>
  <si>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РФ за счет средств местного бюджета</t>
  </si>
  <si>
    <t xml:space="preserve">        Расходы на обеспечение мер по повышению заработной платы работникам муниципальных учреждений в целях реализации указов Президента РФ за счет средств местного бюджета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</si>
  <si>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</si>
  <si>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</si>
  <si>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движимого имущества бюджетных и автономных учреждений), в части реализации основных средств по указанному имуществу</t>
  </si>
  <si>
    <t>000 1 14 02000 05 0000 410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</si>
  <si>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</si>
  <si>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</si>
  <si>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</si>
  <si>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      Утепление фасадов зданий</t>
  </si>
  <si>
    <t>09Я0120430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</si>
  <si>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</si>
  <si>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</si>
  <si>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</si>
  <si>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</si>
  <si>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возмещения ущерба при возникновении страховых случаев</t>
  </si>
  <si>
    <t>000 1 16 23000 01 0000 140</t>
  </si>
  <si>
    <t>на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</si>
</sst>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6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7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/>
    <xf numFmtId="0" fontId="45" fillId="0" borderId="0"/>
    <xf numFmtId="0" fontId="24" fillId="0" borderId="0"/>
    <xf numFmtId="0" fontId="30" fillId="14" borderId="1" applyNumberFormat="0" applyAlignment="0" applyProtection="0"/>
    <xf numFmtId="0" fontId="31" fillId="15" borderId="2" applyNumberFormat="0" applyAlignment="0" applyProtection="0"/>
    <xf numFmtId="0" fontId="25" fillId="0" borderId="0"/>
    <xf numFmtId="0" fontId="45" fillId="0" borderId="0"/>
    <xf numFmtId="0" fontId="24" fillId="0" borderId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5" applyNumberFormat="0" applyFill="0" applyAlignment="0" applyProtection="0"/>
    <xf numFmtId="0" fontId="39" fillId="10" borderId="0" applyNumberFormat="0" applyBorder="0" applyAlignment="0" applyProtection="0"/>
    <xf numFmtId="0" fontId="24" fillId="3" borderId="6" applyNumberFormat="0" applyFont="0" applyAlignment="0" applyProtection="0"/>
    <xf numFmtId="0" fontId="40" fillId="14" borderId="7" applyNumberFormat="0" applyAlignment="0" applyProtection="0"/>
    <xf numFmtId="0" fontId="48" fillId="0" borderId="0"/>
    <xf numFmtId="0" fontId="48" fillId="0" borderId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5" fillId="0" borderId="0"/>
    <xf numFmtId="0" fontId="45" fillId="0" borderId="0"/>
    <xf numFmtId="0" fontId="24" fillId="0" borderId="0"/>
    <xf numFmtId="0" fontId="43" fillId="0" borderId="0" applyNumberFormat="0" applyFill="0" applyBorder="0" applyAlignment="0" applyProtection="0"/>
    <xf numFmtId="0" fontId="48" fillId="36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6" borderId="25"/>
    <xf numFmtId="0" fontId="48" fillId="0" borderId="26">
      <alignment horizontal="center" vertical="center" wrapText="1"/>
    </xf>
    <xf numFmtId="0" fontId="48" fillId="36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6" borderId="27">
      <alignment shrinkToFit="1"/>
    </xf>
    <xf numFmtId="0" fontId="50" fillId="0" borderId="26">
      <alignment horizontal="left"/>
    </xf>
    <xf numFmtId="4" fontId="50" fillId="37" borderId="26">
      <alignment horizontal="right" vertical="top" shrinkToFit="1"/>
    </xf>
    <xf numFmtId="10" fontId="50" fillId="37" borderId="26">
      <alignment horizontal="right" vertical="top" shrinkToFit="1"/>
    </xf>
    <xf numFmtId="0" fontId="48" fillId="36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6" borderId="27">
      <alignment horizontal="center"/>
    </xf>
    <xf numFmtId="0" fontId="48" fillId="36" borderId="27">
      <alignment horizontal="left"/>
    </xf>
    <xf numFmtId="0" fontId="48" fillId="36" borderId="28">
      <alignment horizontal="center"/>
    </xf>
    <xf numFmtId="0" fontId="48" fillId="36" borderId="28">
      <alignment horizontal="left"/>
    </xf>
    <xf numFmtId="0" fontId="44" fillId="0" borderId="9">
      <alignment vertical="top" wrapText="1"/>
    </xf>
    <xf numFmtId="4" fontId="44" fillId="8" borderId="9">
      <alignment horizontal="right" vertical="top" shrinkToFit="1"/>
    </xf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51" fillId="45" borderId="29" applyNumberFormat="0" applyAlignment="0" applyProtection="0"/>
    <xf numFmtId="0" fontId="52" fillId="46" borderId="30" applyNumberFormat="0" applyAlignment="0" applyProtection="0"/>
    <xf numFmtId="0" fontId="53" fillId="46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7" borderId="35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7" borderId="36" applyNumberFormat="0" applyFont="0" applyAlignment="0" applyProtection="0"/>
    <xf numFmtId="0" fontId="3" fillId="37" borderId="36" applyNumberFormat="0" applyFont="0" applyAlignment="0" applyProtection="0"/>
    <xf numFmtId="0" fontId="2" fillId="37" borderId="36" applyNumberFormat="0" applyFont="0" applyAlignment="0" applyProtection="0"/>
    <xf numFmtId="0" fontId="1" fillId="37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4" fontId="0" fillId="0" borderId="13" xfId="0" applyNumberFormat="1" applyBorder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4" xfId="0" applyFont="1" applyFill="1" applyBorder="1" applyAlignment="1">
      <alignment horizontal="right"/>
    </xf>
    <xf numFmtId="0" fontId="15" fillId="17" borderId="15" xfId="0" applyFont="1" applyFill="1" applyBorder="1"/>
    <xf numFmtId="0" fontId="15" fillId="17" borderId="16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7" xfId="0" applyFont="1" applyFill="1" applyBorder="1" applyAlignment="1">
      <alignment horizontal="right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9" xfId="0" applyNumberFormat="1" applyFont="1" applyFill="1" applyBorder="1" applyAlignment="1">
      <alignment horizontal="center"/>
    </xf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0" fontId="6" fillId="0" borderId="0" xfId="0" applyFont="1"/>
    <xf numFmtId="3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3" fillId="0" borderId="13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49" fontId="18" fillId="17" borderId="13" xfId="0" applyNumberFormat="1" applyFont="1" applyFill="1" applyBorder="1" applyAlignment="1" applyProtection="1">
      <alignment horizontal="center" shrinkToFit="1"/>
      <protection locked="0"/>
    </xf>
    <xf numFmtId="4" fontId="18" fillId="17" borderId="13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8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3" xfId="0" applyNumberFormat="1" applyFont="1" applyFill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164" fontId="18" fillId="17" borderId="13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0" xfId="0" applyNumberFormat="1" applyFont="1" applyBorder="1"/>
    <xf numFmtId="164" fontId="5" fillId="0" borderId="13" xfId="0" applyNumberFormat="1" applyFont="1" applyFill="1" applyBorder="1" applyAlignment="1">
      <alignment horizontal="justify" vertical="top" wrapText="1"/>
    </xf>
    <xf numFmtId="0" fontId="0" fillId="0" borderId="0" xfId="0" applyFont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44" fillId="0" borderId="9" xfId="133" applyNumberFormat="1" applyProtection="1">
      <alignment vertical="top" wrapText="1"/>
    </xf>
    <xf numFmtId="0" fontId="5" fillId="0" borderId="22" xfId="0" applyFont="1" applyFill="1" applyBorder="1" applyAlignment="1">
      <alignment horizontal="center" vertical="top"/>
    </xf>
    <xf numFmtId="1" fontId="48" fillId="0" borderId="38" xfId="112" applyNumberFormat="1" applyBorder="1" applyAlignment="1" applyProtection="1">
      <alignment horizontal="center"/>
    </xf>
    <xf numFmtId="1" fontId="48" fillId="0" borderId="9" xfId="112" applyNumberFormat="1" applyBorder="1" applyAlignment="1" applyProtection="1">
      <alignment horizontal="center"/>
    </xf>
    <xf numFmtId="0" fontId="0" fillId="51" borderId="13" xfId="0" applyFont="1" applyFill="1" applyBorder="1" applyAlignment="1">
      <alignment horizontal="center" vertical="top" wrapText="1"/>
    </xf>
    <xf numFmtId="4" fontId="5" fillId="51" borderId="13" xfId="0" applyNumberFormat="1" applyFont="1" applyFill="1" applyBorder="1" applyAlignment="1">
      <alignment horizontal="right" vertical="top" shrinkToFit="1"/>
    </xf>
    <xf numFmtId="4" fontId="44" fillId="51" borderId="9" xfId="134" applyFill="1" applyProtection="1">
      <alignment horizontal="right" vertical="top" shrinkToFit="1"/>
    </xf>
    <xf numFmtId="4" fontId="22" fillId="51" borderId="13" xfId="156" applyNumberFormat="1" applyFont="1" applyFill="1" applyBorder="1" applyAlignment="1">
      <alignment horizontal="right" vertical="top" shrinkToFit="1"/>
    </xf>
    <xf numFmtId="0" fontId="0" fillId="51" borderId="0" xfId="0" applyFont="1" applyFill="1" applyAlignment="1">
      <alignment vertical="top"/>
    </xf>
    <xf numFmtId="0" fontId="10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/>
    </xf>
    <xf numFmtId="4" fontId="0" fillId="0" borderId="0" xfId="0" applyNumberFormat="1" applyFont="1"/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" fontId="48" fillId="0" borderId="38" xfId="112" applyNumberFormat="1" applyBorder="1" applyAlignment="1" applyProtection="1">
      <alignment horizontal="center" vertical="top" shrinkToFit="1"/>
    </xf>
    <xf numFmtId="1" fontId="48" fillId="0" borderId="9" xfId="112" applyNumberFormat="1" applyBorder="1" applyAlignment="1" applyProtection="1">
      <alignment horizontal="center" vertical="top" shrinkToFit="1"/>
    </xf>
    <xf numFmtId="0" fontId="66" fillId="17" borderId="0" xfId="0" applyFont="1" applyFill="1" applyAlignment="1">
      <alignment horizontal="center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90" workbookViewId="0">
      <selection activeCell="D57" sqref="D57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7" t="s">
        <v>394</v>
      </c>
      <c r="F1" s="127"/>
    </row>
    <row r="2" spans="1:8" ht="39.75" customHeight="1" x14ac:dyDescent="0.25">
      <c r="E2" s="127"/>
      <c r="F2" s="127"/>
    </row>
    <row r="3" spans="1:8" ht="8.25" customHeight="1" x14ac:dyDescent="0.25"/>
    <row r="4" spans="1:8" x14ac:dyDescent="0.25">
      <c r="A4" s="38"/>
      <c r="B4" s="39"/>
      <c r="C4" s="40"/>
      <c r="D4" s="40"/>
      <c r="E4" s="41"/>
      <c r="F4" s="42"/>
    </row>
    <row r="5" spans="1:8" ht="12.75" customHeight="1" thickBot="1" x14ac:dyDescent="0.3">
      <c r="A5" s="128" t="s">
        <v>161</v>
      </c>
      <c r="B5" s="128"/>
      <c r="C5" s="128"/>
      <c r="D5" s="128"/>
      <c r="E5" s="43"/>
      <c r="F5" s="44" t="s">
        <v>204</v>
      </c>
    </row>
    <row r="6" spans="1:8" x14ac:dyDescent="0.25">
      <c r="A6" s="45"/>
      <c r="B6" s="45"/>
      <c r="C6" s="45"/>
      <c r="D6" s="45"/>
      <c r="E6" s="46" t="s">
        <v>211</v>
      </c>
      <c r="F6" s="47" t="s">
        <v>162</v>
      </c>
    </row>
    <row r="7" spans="1:8" ht="13.8" thickBot="1" x14ac:dyDescent="0.3">
      <c r="A7" s="139" t="s">
        <v>454</v>
      </c>
      <c r="B7" s="129"/>
      <c r="C7" s="129"/>
      <c r="D7" s="129"/>
      <c r="E7" s="46" t="s">
        <v>163</v>
      </c>
      <c r="F7" s="54">
        <v>43101</v>
      </c>
    </row>
    <row r="8" spans="1:8" x14ac:dyDescent="0.25">
      <c r="A8" s="41" t="s">
        <v>164</v>
      </c>
      <c r="B8" s="40"/>
      <c r="C8" s="40"/>
      <c r="D8" s="40"/>
      <c r="E8" s="46" t="s">
        <v>165</v>
      </c>
      <c r="F8" s="70" t="s">
        <v>231</v>
      </c>
    </row>
    <row r="9" spans="1:8" ht="13.5" customHeight="1" thickBot="1" x14ac:dyDescent="0.3">
      <c r="A9" s="130" t="s">
        <v>239</v>
      </c>
      <c r="B9" s="130"/>
      <c r="C9" s="130"/>
      <c r="D9" s="130"/>
      <c r="E9" s="46" t="s">
        <v>166</v>
      </c>
      <c r="F9" s="48">
        <v>903</v>
      </c>
    </row>
    <row r="10" spans="1:8" ht="18" customHeight="1" x14ac:dyDescent="0.25">
      <c r="A10" s="125" t="s">
        <v>167</v>
      </c>
      <c r="B10" s="125"/>
      <c r="C10" s="125"/>
      <c r="D10" s="125"/>
      <c r="E10" s="46" t="s">
        <v>300</v>
      </c>
      <c r="F10" s="47">
        <v>66646101</v>
      </c>
    </row>
    <row r="11" spans="1:8" ht="15.75" customHeight="1" x14ac:dyDescent="0.25">
      <c r="A11" s="41" t="s">
        <v>212</v>
      </c>
      <c r="B11" s="40"/>
      <c r="C11" s="40"/>
      <c r="D11" s="40"/>
      <c r="E11" s="46"/>
      <c r="F11" s="48"/>
    </row>
    <row r="12" spans="1:8" ht="16.5" customHeight="1" thickBot="1" x14ac:dyDescent="0.3">
      <c r="A12" s="41" t="s">
        <v>168</v>
      </c>
      <c r="B12" s="40"/>
      <c r="C12" s="40"/>
      <c r="D12" s="40"/>
      <c r="E12" s="46" t="s">
        <v>169</v>
      </c>
      <c r="F12" s="49" t="s">
        <v>203</v>
      </c>
    </row>
    <row r="13" spans="1:8" s="23" customFormat="1" ht="10.199999999999999" x14ac:dyDescent="0.2">
      <c r="A13" s="51"/>
      <c r="B13" s="51"/>
      <c r="C13" s="51"/>
      <c r="D13" s="52"/>
      <c r="E13" s="50"/>
      <c r="F13" s="53"/>
    </row>
    <row r="14" spans="1:8" x14ac:dyDescent="0.25">
      <c r="A14" s="126" t="s">
        <v>207</v>
      </c>
      <c r="B14" s="126"/>
      <c r="C14" s="126"/>
      <c r="D14" s="18"/>
      <c r="E14" s="18"/>
    </row>
    <row r="15" spans="1:8" ht="26.25" customHeight="1" x14ac:dyDescent="0.25">
      <c r="A15" s="121" t="s">
        <v>205</v>
      </c>
      <c r="B15" s="122" t="s">
        <v>202</v>
      </c>
      <c r="C15" s="124" t="s">
        <v>213</v>
      </c>
      <c r="D15" s="118" t="s">
        <v>210</v>
      </c>
      <c r="E15" s="118" t="s">
        <v>206</v>
      </c>
      <c r="F15" s="119" t="s">
        <v>156</v>
      </c>
    </row>
    <row r="16" spans="1:8" ht="13.5" customHeight="1" x14ac:dyDescent="0.25">
      <c r="A16" s="121"/>
      <c r="B16" s="123"/>
      <c r="C16" s="123"/>
      <c r="D16" s="119"/>
      <c r="E16" s="120"/>
      <c r="F16" s="119"/>
      <c r="G16" s="17"/>
      <c r="H16" s="17"/>
    </row>
    <row r="17" spans="1:9" s="30" customFormat="1" x14ac:dyDescent="0.2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6.4" x14ac:dyDescent="0.25">
      <c r="A18" s="84" t="s">
        <v>173</v>
      </c>
      <c r="B18" s="67" t="s">
        <v>174</v>
      </c>
      <c r="C18" s="67" t="s">
        <v>170</v>
      </c>
      <c r="D18" s="68">
        <v>292618009.92000002</v>
      </c>
      <c r="E18" s="68">
        <v>307738986.57999998</v>
      </c>
      <c r="F18" s="35">
        <f>D18-E18</f>
        <v>-15120976.659999967</v>
      </c>
      <c r="G18" s="55"/>
      <c r="H18" s="56"/>
      <c r="I18" s="56"/>
    </row>
    <row r="19" spans="1:9" s="36" customFormat="1" x14ac:dyDescent="0.25">
      <c r="A19" s="85" t="s">
        <v>215</v>
      </c>
      <c r="B19" s="33" t="s">
        <v>174</v>
      </c>
      <c r="C19" s="33" t="s">
        <v>216</v>
      </c>
      <c r="D19" s="34">
        <v>59432910</v>
      </c>
      <c r="E19" s="34">
        <v>75980245.859999999</v>
      </c>
      <c r="F19" s="35">
        <f>D19-E19</f>
        <v>-16547335.859999999</v>
      </c>
    </row>
    <row r="20" spans="1:9" s="36" customFormat="1" x14ac:dyDescent="0.25">
      <c r="A20" s="85" t="s">
        <v>217</v>
      </c>
      <c r="B20" s="33" t="s">
        <v>174</v>
      </c>
      <c r="C20" s="33" t="s">
        <v>218</v>
      </c>
      <c r="D20" s="34">
        <v>28974600</v>
      </c>
      <c r="E20" s="34">
        <v>29476789.960000001</v>
      </c>
      <c r="F20" s="35">
        <f t="shared" ref="F20:F72" si="0">D20-E20</f>
        <v>-502189.96000000089</v>
      </c>
    </row>
    <row r="21" spans="1:9" ht="15" customHeight="1" x14ac:dyDescent="0.25">
      <c r="A21" s="86" t="s">
        <v>219</v>
      </c>
      <c r="B21" s="16" t="s">
        <v>174</v>
      </c>
      <c r="C21" s="16" t="s">
        <v>220</v>
      </c>
      <c r="D21" s="32">
        <v>28974600</v>
      </c>
      <c r="E21" s="32">
        <v>29476789.960000001</v>
      </c>
      <c r="F21" s="29">
        <f t="shared" si="0"/>
        <v>-502189.96000000089</v>
      </c>
    </row>
    <row r="22" spans="1:9" s="36" customFormat="1" x14ac:dyDescent="0.25">
      <c r="A22" s="85" t="s">
        <v>221</v>
      </c>
      <c r="B22" s="33" t="s">
        <v>174</v>
      </c>
      <c r="C22" s="33" t="s">
        <v>222</v>
      </c>
      <c r="D22" s="34">
        <v>4087500</v>
      </c>
      <c r="E22" s="34">
        <v>4185038.31</v>
      </c>
      <c r="F22" s="35">
        <f t="shared" si="0"/>
        <v>-97538.310000000056</v>
      </c>
      <c r="H22" s="96"/>
    </row>
    <row r="23" spans="1:9" ht="24.6" customHeight="1" x14ac:dyDescent="0.25">
      <c r="A23" s="86" t="s">
        <v>223</v>
      </c>
      <c r="B23" s="33" t="s">
        <v>174</v>
      </c>
      <c r="C23" s="16" t="s">
        <v>234</v>
      </c>
      <c r="D23" s="32">
        <v>2520000</v>
      </c>
      <c r="E23" s="32">
        <v>2437402.41</v>
      </c>
      <c r="F23" s="29">
        <f t="shared" si="0"/>
        <v>82597.589999999851</v>
      </c>
      <c r="H23" s="95"/>
      <c r="I23" s="95"/>
    </row>
    <row r="24" spans="1:9" ht="24.6" customHeight="1" x14ac:dyDescent="0.25">
      <c r="A24" s="86" t="s">
        <v>380</v>
      </c>
      <c r="B24" s="33" t="s">
        <v>174</v>
      </c>
      <c r="C24" s="16" t="s">
        <v>379</v>
      </c>
      <c r="D24" s="32">
        <v>130800</v>
      </c>
      <c r="E24" s="32">
        <v>130816.46</v>
      </c>
      <c r="F24" s="29">
        <f t="shared" si="0"/>
        <v>-16.460000000006403</v>
      </c>
      <c r="H24" s="95"/>
      <c r="I24" s="95"/>
    </row>
    <row r="25" spans="1:9" ht="22.95" customHeight="1" x14ac:dyDescent="0.25">
      <c r="A25" s="86" t="s">
        <v>240</v>
      </c>
      <c r="B25" s="16" t="s">
        <v>174</v>
      </c>
      <c r="C25" s="16" t="s">
        <v>241</v>
      </c>
      <c r="D25" s="32">
        <v>1436700</v>
      </c>
      <c r="E25" s="32">
        <v>1616819.44</v>
      </c>
      <c r="F25" s="29">
        <f t="shared" si="0"/>
        <v>-180119.43999999994</v>
      </c>
      <c r="H25" s="95"/>
      <c r="I25" s="95"/>
    </row>
    <row r="26" spans="1:9" s="36" customFormat="1" ht="22.95" customHeight="1" x14ac:dyDescent="0.25">
      <c r="A26" s="85" t="s">
        <v>293</v>
      </c>
      <c r="B26" s="33" t="s">
        <v>174</v>
      </c>
      <c r="C26" s="33" t="s">
        <v>294</v>
      </c>
      <c r="D26" s="34">
        <v>66500</v>
      </c>
      <c r="E26" s="34">
        <v>66500</v>
      </c>
      <c r="F26" s="35">
        <f t="shared" si="0"/>
        <v>0</v>
      </c>
    </row>
    <row r="27" spans="1:9" ht="24.6" customHeight="1" x14ac:dyDescent="0.25">
      <c r="A27" s="86" t="s">
        <v>295</v>
      </c>
      <c r="B27" s="33" t="s">
        <v>174</v>
      </c>
      <c r="C27" s="16" t="s">
        <v>296</v>
      </c>
      <c r="D27" s="32">
        <v>66500</v>
      </c>
      <c r="E27" s="32">
        <v>66500</v>
      </c>
      <c r="F27" s="29">
        <f>D27-E27</f>
        <v>0</v>
      </c>
    </row>
    <row r="28" spans="1:9" s="36" customFormat="1" x14ac:dyDescent="0.25">
      <c r="A28" s="85" t="s">
        <v>224</v>
      </c>
      <c r="B28" s="33" t="s">
        <v>174</v>
      </c>
      <c r="C28" s="33" t="s">
        <v>225</v>
      </c>
      <c r="D28" s="34">
        <v>1047800</v>
      </c>
      <c r="E28" s="34">
        <v>1102595.32</v>
      </c>
      <c r="F28" s="35">
        <f t="shared" si="0"/>
        <v>-54795.320000000065</v>
      </c>
    </row>
    <row r="29" spans="1:9" ht="24.6" customHeight="1" x14ac:dyDescent="0.25">
      <c r="A29" s="86" t="s">
        <v>226</v>
      </c>
      <c r="B29" s="16" t="s">
        <v>174</v>
      </c>
      <c r="C29" s="16" t="s">
        <v>227</v>
      </c>
      <c r="D29" s="32">
        <v>1047800</v>
      </c>
      <c r="E29" s="32">
        <v>1097595.32</v>
      </c>
      <c r="F29" s="29">
        <f>D29-E29</f>
        <v>-49795.320000000065</v>
      </c>
    </row>
    <row r="30" spans="1:9" ht="24.6" customHeight="1" x14ac:dyDescent="0.25">
      <c r="A30" s="86" t="s">
        <v>450</v>
      </c>
      <c r="B30" s="16" t="s">
        <v>174</v>
      </c>
      <c r="C30" s="16" t="s">
        <v>451</v>
      </c>
      <c r="D30" s="32">
        <v>0</v>
      </c>
      <c r="E30" s="32">
        <v>5000</v>
      </c>
      <c r="F30" s="29">
        <f>D30-E30</f>
        <v>-5000</v>
      </c>
    </row>
    <row r="31" spans="1:9" s="36" customFormat="1" ht="30.6" x14ac:dyDescent="0.25">
      <c r="A31" s="85" t="s">
        <v>228</v>
      </c>
      <c r="B31" s="16" t="s">
        <v>174</v>
      </c>
      <c r="C31" s="33" t="s">
        <v>229</v>
      </c>
      <c r="D31" s="34">
        <v>2018900</v>
      </c>
      <c r="E31" s="34">
        <v>2115226.25</v>
      </c>
      <c r="F31" s="35">
        <f t="shared" si="0"/>
        <v>-96326.25</v>
      </c>
    </row>
    <row r="32" spans="1:9" ht="63" customHeight="1" x14ac:dyDescent="0.25">
      <c r="A32" s="86" t="s">
        <v>242</v>
      </c>
      <c r="B32" s="33" t="s">
        <v>174</v>
      </c>
      <c r="C32" s="16" t="s">
        <v>230</v>
      </c>
      <c r="D32" s="32">
        <v>2018900</v>
      </c>
      <c r="E32" s="32">
        <v>2115226.25</v>
      </c>
      <c r="F32" s="29">
        <f t="shared" si="0"/>
        <v>-96326.25</v>
      </c>
    </row>
    <row r="33" spans="1:9" s="36" customFormat="1" x14ac:dyDescent="0.25">
      <c r="A33" s="85" t="s">
        <v>133</v>
      </c>
      <c r="B33" s="33" t="s">
        <v>174</v>
      </c>
      <c r="C33" s="33" t="s">
        <v>134</v>
      </c>
      <c r="D33" s="34">
        <v>168200</v>
      </c>
      <c r="E33" s="34">
        <v>178538.03</v>
      </c>
      <c r="F33" s="35">
        <f t="shared" si="0"/>
        <v>-10338.029999999999</v>
      </c>
    </row>
    <row r="34" spans="1:9" ht="18" customHeight="1" x14ac:dyDescent="0.25">
      <c r="A34" s="86" t="s">
        <v>135</v>
      </c>
      <c r="B34" s="16" t="s">
        <v>174</v>
      </c>
      <c r="C34" s="16" t="s">
        <v>136</v>
      </c>
      <c r="D34" s="32">
        <v>168200</v>
      </c>
      <c r="E34" s="32">
        <v>178538.03</v>
      </c>
      <c r="F34" s="29">
        <f t="shared" si="0"/>
        <v>-10338.029999999999</v>
      </c>
    </row>
    <row r="35" spans="1:9" s="36" customFormat="1" ht="20.399999999999999" x14ac:dyDescent="0.25">
      <c r="A35" s="85" t="s">
        <v>235</v>
      </c>
      <c r="B35" s="33" t="s">
        <v>174</v>
      </c>
      <c r="C35" s="72" t="s">
        <v>232</v>
      </c>
      <c r="D35" s="34">
        <v>1872600</v>
      </c>
      <c r="E35" s="34">
        <v>2111301.7999999998</v>
      </c>
      <c r="F35" s="35">
        <f t="shared" si="0"/>
        <v>-238701.79999999981</v>
      </c>
      <c r="H35" s="96"/>
    </row>
    <row r="36" spans="1:9" s="36" customFormat="1" x14ac:dyDescent="0.25">
      <c r="A36" s="87" t="s">
        <v>243</v>
      </c>
      <c r="B36" s="73" t="s">
        <v>174</v>
      </c>
      <c r="C36" s="80" t="s">
        <v>236</v>
      </c>
      <c r="D36" s="81">
        <v>1447729</v>
      </c>
      <c r="E36" s="81">
        <v>1377872.89</v>
      </c>
      <c r="F36" s="82">
        <f t="shared" si="0"/>
        <v>69856.110000000102</v>
      </c>
      <c r="H36" s="96"/>
      <c r="I36" s="96"/>
    </row>
    <row r="37" spans="1:9" ht="16.95" customHeight="1" x14ac:dyDescent="0.25">
      <c r="A37" s="86" t="s">
        <v>237</v>
      </c>
      <c r="B37" s="16" t="s">
        <v>174</v>
      </c>
      <c r="C37" s="71" t="s">
        <v>238</v>
      </c>
      <c r="D37" s="32">
        <v>424871</v>
      </c>
      <c r="E37" s="32">
        <v>733428.91</v>
      </c>
      <c r="F37" s="29">
        <f t="shared" si="0"/>
        <v>-308557.91000000003</v>
      </c>
      <c r="H37" s="95"/>
      <c r="I37" s="95"/>
    </row>
    <row r="38" spans="1:9" s="36" customFormat="1" ht="20.399999999999999" x14ac:dyDescent="0.25">
      <c r="A38" s="85" t="s">
        <v>137</v>
      </c>
      <c r="B38" s="33" t="s">
        <v>174</v>
      </c>
      <c r="C38" s="33" t="s">
        <v>138</v>
      </c>
      <c r="D38" s="34">
        <v>20043500</v>
      </c>
      <c r="E38" s="34">
        <v>35591792.649999999</v>
      </c>
      <c r="F38" s="35">
        <f t="shared" si="0"/>
        <v>-15548292.649999999</v>
      </c>
      <c r="H38" s="96"/>
    </row>
    <row r="39" spans="1:9" s="102" customFormat="1" ht="51" x14ac:dyDescent="0.25">
      <c r="A39" s="87" t="s">
        <v>439</v>
      </c>
      <c r="B39" s="73" t="s">
        <v>174</v>
      </c>
      <c r="C39" s="73" t="s">
        <v>440</v>
      </c>
      <c r="D39" s="81">
        <v>31000</v>
      </c>
      <c r="E39" s="81">
        <v>31000</v>
      </c>
      <c r="F39" s="82">
        <f t="shared" si="0"/>
        <v>0</v>
      </c>
      <c r="H39" s="117"/>
    </row>
    <row r="40" spans="1:9" s="102" customFormat="1" ht="61.2" x14ac:dyDescent="0.25">
      <c r="A40" s="87" t="s">
        <v>441</v>
      </c>
      <c r="B40" s="73" t="s">
        <v>174</v>
      </c>
      <c r="C40" s="73" t="s">
        <v>442</v>
      </c>
      <c r="D40" s="81">
        <v>31000</v>
      </c>
      <c r="E40" s="81">
        <v>31000</v>
      </c>
      <c r="F40" s="82">
        <f t="shared" si="0"/>
        <v>0</v>
      </c>
      <c r="H40" s="117"/>
    </row>
    <row r="41" spans="1:9" ht="46.2" customHeight="1" x14ac:dyDescent="0.25">
      <c r="A41" s="86" t="s">
        <v>443</v>
      </c>
      <c r="B41" s="33" t="s">
        <v>174</v>
      </c>
      <c r="C41" s="16" t="s">
        <v>139</v>
      </c>
      <c r="D41" s="32">
        <v>20012500</v>
      </c>
      <c r="E41" s="32">
        <v>35560792.649999999</v>
      </c>
      <c r="F41" s="29">
        <f t="shared" si="0"/>
        <v>-15548292.649999999</v>
      </c>
    </row>
    <row r="42" spans="1:9" s="36" customFormat="1" x14ac:dyDescent="0.25">
      <c r="A42" s="85" t="s">
        <v>140</v>
      </c>
      <c r="B42" s="16" t="s">
        <v>174</v>
      </c>
      <c r="C42" s="33" t="s">
        <v>141</v>
      </c>
      <c r="D42" s="34">
        <v>1151668</v>
      </c>
      <c r="E42" s="34">
        <v>1150821.54</v>
      </c>
      <c r="F42" s="35">
        <f t="shared" si="0"/>
        <v>846.45999999996275</v>
      </c>
    </row>
    <row r="43" spans="1:9" ht="20.399999999999999" x14ac:dyDescent="0.25">
      <c r="A43" s="86" t="s">
        <v>142</v>
      </c>
      <c r="B43" s="73" t="s">
        <v>174</v>
      </c>
      <c r="C43" s="16" t="s">
        <v>143</v>
      </c>
      <c r="D43" s="32">
        <v>22768</v>
      </c>
      <c r="E43" s="32">
        <v>27771.54</v>
      </c>
      <c r="F43" s="29">
        <f t="shared" si="0"/>
        <v>-5003.5400000000009</v>
      </c>
      <c r="H43" s="95"/>
      <c r="I43" s="95"/>
    </row>
    <row r="44" spans="1:9" ht="40.799999999999997" x14ac:dyDescent="0.25">
      <c r="A44" s="86" t="s">
        <v>444</v>
      </c>
      <c r="B44" s="73" t="s">
        <v>174</v>
      </c>
      <c r="C44" s="16" t="s">
        <v>445</v>
      </c>
      <c r="D44" s="32">
        <v>600000</v>
      </c>
      <c r="E44" s="32">
        <v>600000</v>
      </c>
      <c r="F44" s="29">
        <f t="shared" si="0"/>
        <v>0</v>
      </c>
      <c r="H44" s="95"/>
      <c r="I44" s="95"/>
    </row>
    <row r="45" spans="1:9" ht="48.75" customHeight="1" x14ac:dyDescent="0.25">
      <c r="A45" s="86" t="s">
        <v>338</v>
      </c>
      <c r="B45" s="73" t="s">
        <v>174</v>
      </c>
      <c r="C45" s="16" t="s">
        <v>372</v>
      </c>
      <c r="D45" s="32">
        <v>2000</v>
      </c>
      <c r="E45" s="32">
        <v>2000</v>
      </c>
      <c r="F45" s="29">
        <f t="shared" si="0"/>
        <v>0</v>
      </c>
      <c r="H45" s="95"/>
      <c r="I45" s="95"/>
    </row>
    <row r="46" spans="1:9" ht="29.4" customHeight="1" x14ac:dyDescent="0.25">
      <c r="A46" s="86" t="s">
        <v>452</v>
      </c>
      <c r="B46" s="73" t="s">
        <v>174</v>
      </c>
      <c r="C46" s="16" t="s">
        <v>453</v>
      </c>
      <c r="D46" s="32">
        <v>21700</v>
      </c>
      <c r="E46" s="32">
        <v>0</v>
      </c>
      <c r="F46" s="29">
        <f t="shared" si="0"/>
        <v>21700</v>
      </c>
      <c r="H46" s="95"/>
      <c r="I46" s="95"/>
    </row>
    <row r="47" spans="1:9" ht="96" customHeight="1" x14ac:dyDescent="0.25">
      <c r="A47" s="86" t="s">
        <v>375</v>
      </c>
      <c r="B47" s="73"/>
      <c r="C47" s="16" t="s">
        <v>376</v>
      </c>
      <c r="D47" s="32">
        <v>10000</v>
      </c>
      <c r="E47" s="32">
        <v>10000</v>
      </c>
      <c r="F47" s="29">
        <f t="shared" si="0"/>
        <v>0</v>
      </c>
      <c r="H47" s="95"/>
      <c r="I47" s="95"/>
    </row>
    <row r="48" spans="1:9" ht="40.799999999999997" x14ac:dyDescent="0.25">
      <c r="A48" s="86" t="s">
        <v>144</v>
      </c>
      <c r="B48" s="73" t="s">
        <v>174</v>
      </c>
      <c r="C48" s="16" t="s">
        <v>145</v>
      </c>
      <c r="D48" s="32">
        <v>107500</v>
      </c>
      <c r="E48" s="32">
        <v>113500</v>
      </c>
      <c r="F48" s="29">
        <f t="shared" si="0"/>
        <v>-6000</v>
      </c>
      <c r="H48" s="95"/>
    </row>
    <row r="49" spans="1:9" ht="33.6" customHeight="1" x14ac:dyDescent="0.25">
      <c r="A49" s="86" t="s">
        <v>146</v>
      </c>
      <c r="B49" s="73" t="s">
        <v>174</v>
      </c>
      <c r="C49" s="16" t="s">
        <v>147</v>
      </c>
      <c r="D49" s="32">
        <v>387700</v>
      </c>
      <c r="E49" s="32">
        <v>397550</v>
      </c>
      <c r="F49" s="29">
        <f t="shared" si="0"/>
        <v>-9850</v>
      </c>
    </row>
    <row r="50" spans="1:9" s="36" customFormat="1" ht="33.6" customHeight="1" x14ac:dyDescent="0.25">
      <c r="A50" s="85" t="s">
        <v>385</v>
      </c>
      <c r="B50" s="33" t="s">
        <v>174</v>
      </c>
      <c r="C50" s="33" t="s">
        <v>386</v>
      </c>
      <c r="D50" s="34">
        <v>1642</v>
      </c>
      <c r="E50" s="34">
        <v>1642</v>
      </c>
      <c r="F50" s="35">
        <f t="shared" si="0"/>
        <v>0</v>
      </c>
    </row>
    <row r="51" spans="1:9" ht="22.2" customHeight="1" x14ac:dyDescent="0.25">
      <c r="A51" s="86" t="s">
        <v>395</v>
      </c>
      <c r="B51" s="73" t="s">
        <v>174</v>
      </c>
      <c r="C51" s="16" t="s">
        <v>396</v>
      </c>
      <c r="D51" s="32">
        <v>1642</v>
      </c>
      <c r="E51" s="32">
        <v>1642</v>
      </c>
      <c r="F51" s="29">
        <f t="shared" si="0"/>
        <v>0</v>
      </c>
    </row>
    <row r="52" spans="1:9" s="36" customFormat="1" x14ac:dyDescent="0.25">
      <c r="A52" s="85" t="s">
        <v>150</v>
      </c>
      <c r="B52" s="33" t="s">
        <v>174</v>
      </c>
      <c r="C52" s="33" t="s">
        <v>151</v>
      </c>
      <c r="D52" s="34">
        <v>233185099.91999999</v>
      </c>
      <c r="E52" s="34">
        <v>231758740.72</v>
      </c>
      <c r="F52" s="35">
        <f t="shared" si="0"/>
        <v>1426359.1999999881</v>
      </c>
    </row>
    <row r="53" spans="1:9" s="36" customFormat="1" ht="34.200000000000003" customHeight="1" x14ac:dyDescent="0.25">
      <c r="A53" s="85" t="s">
        <v>152</v>
      </c>
      <c r="B53" s="33" t="s">
        <v>174</v>
      </c>
      <c r="C53" s="33" t="s">
        <v>153</v>
      </c>
      <c r="D53" s="34">
        <v>232885099.91999999</v>
      </c>
      <c r="E53" s="34">
        <v>232875899.91999999</v>
      </c>
      <c r="F53" s="35">
        <f t="shared" si="0"/>
        <v>9200</v>
      </c>
    </row>
    <row r="54" spans="1:9" s="36" customFormat="1" ht="20.399999999999999" x14ac:dyDescent="0.25">
      <c r="A54" s="85" t="s">
        <v>154</v>
      </c>
      <c r="B54" s="33" t="s">
        <v>174</v>
      </c>
      <c r="C54" s="33" t="s">
        <v>339</v>
      </c>
      <c r="D54" s="34">
        <v>89581000</v>
      </c>
      <c r="E54" s="34">
        <v>89581000</v>
      </c>
      <c r="F54" s="35">
        <f t="shared" si="0"/>
        <v>0</v>
      </c>
      <c r="I54" s="96"/>
    </row>
    <row r="55" spans="1:9" ht="19.2" customHeight="1" x14ac:dyDescent="0.25">
      <c r="A55" s="86" t="s">
        <v>155</v>
      </c>
      <c r="B55" s="73" t="s">
        <v>174</v>
      </c>
      <c r="C55" s="16" t="s">
        <v>343</v>
      </c>
      <c r="D55" s="32">
        <v>89581000</v>
      </c>
      <c r="E55" s="32">
        <v>89581000</v>
      </c>
      <c r="F55" s="29">
        <f t="shared" si="0"/>
        <v>0</v>
      </c>
      <c r="H55" s="95"/>
      <c r="I55" s="95"/>
    </row>
    <row r="56" spans="1:9" ht="24.75" customHeight="1" x14ac:dyDescent="0.25">
      <c r="A56" s="86" t="s">
        <v>371</v>
      </c>
      <c r="B56" s="73" t="s">
        <v>174</v>
      </c>
      <c r="C56" s="16" t="s">
        <v>370</v>
      </c>
      <c r="D56" s="32">
        <v>89581000</v>
      </c>
      <c r="E56" s="32">
        <v>89581000</v>
      </c>
      <c r="F56" s="29">
        <f t="shared" si="0"/>
        <v>0</v>
      </c>
      <c r="I56" s="95"/>
    </row>
    <row r="57" spans="1:9" s="36" customFormat="1" ht="20.399999999999999" x14ac:dyDescent="0.25">
      <c r="A57" s="88" t="s">
        <v>340</v>
      </c>
      <c r="B57" s="76" t="s">
        <v>174</v>
      </c>
      <c r="C57" s="76" t="s">
        <v>341</v>
      </c>
      <c r="D57" s="77">
        <v>34868675.460000001</v>
      </c>
      <c r="E57" s="77">
        <v>34868675.460000001</v>
      </c>
      <c r="F57" s="78">
        <f t="shared" si="0"/>
        <v>0</v>
      </c>
    </row>
    <row r="58" spans="1:9" s="36" customFormat="1" ht="20.399999999999999" x14ac:dyDescent="0.25">
      <c r="A58" s="87" t="s">
        <v>387</v>
      </c>
      <c r="B58" s="73" t="s">
        <v>174</v>
      </c>
      <c r="C58" s="73" t="s">
        <v>388</v>
      </c>
      <c r="D58" s="98">
        <v>1370250</v>
      </c>
      <c r="E58" s="98">
        <v>1370250</v>
      </c>
      <c r="F58" s="99">
        <f t="shared" si="0"/>
        <v>0</v>
      </c>
      <c r="H58" s="96"/>
    </row>
    <row r="59" spans="1:9" s="36" customFormat="1" ht="20.399999999999999" x14ac:dyDescent="0.25">
      <c r="A59" s="87" t="s">
        <v>398</v>
      </c>
      <c r="B59" s="73" t="s">
        <v>174</v>
      </c>
      <c r="C59" s="73" t="s">
        <v>389</v>
      </c>
      <c r="D59" s="98">
        <v>1370250</v>
      </c>
      <c r="E59" s="98">
        <v>1370250</v>
      </c>
      <c r="F59" s="99">
        <f t="shared" si="0"/>
        <v>0</v>
      </c>
    </row>
    <row r="60" spans="1:9" s="36" customFormat="1" ht="30.6" x14ac:dyDescent="0.25">
      <c r="A60" s="87" t="s">
        <v>397</v>
      </c>
      <c r="B60" s="73" t="s">
        <v>174</v>
      </c>
      <c r="C60" s="73" t="s">
        <v>399</v>
      </c>
      <c r="D60" s="98">
        <v>1816393</v>
      </c>
      <c r="E60" s="98">
        <v>1816393</v>
      </c>
      <c r="F60" s="99">
        <f t="shared" si="0"/>
        <v>0</v>
      </c>
    </row>
    <row r="61" spans="1:9" s="36" customFormat="1" ht="40.799999999999997" x14ac:dyDescent="0.25">
      <c r="A61" s="87" t="s">
        <v>400</v>
      </c>
      <c r="B61" s="73" t="s">
        <v>174</v>
      </c>
      <c r="C61" s="73" t="s">
        <v>401</v>
      </c>
      <c r="D61" s="98">
        <v>1816393</v>
      </c>
      <c r="E61" s="98">
        <v>1816393</v>
      </c>
      <c r="F61" s="99">
        <f t="shared" si="0"/>
        <v>0</v>
      </c>
    </row>
    <row r="62" spans="1:9" s="36" customFormat="1" x14ac:dyDescent="0.25">
      <c r="A62" s="87" t="s">
        <v>409</v>
      </c>
      <c r="B62" s="73" t="s">
        <v>174</v>
      </c>
      <c r="C62" s="73" t="s">
        <v>412</v>
      </c>
      <c r="D62" s="98">
        <v>4900</v>
      </c>
      <c r="E62" s="98">
        <v>4900</v>
      </c>
      <c r="F62" s="99">
        <f t="shared" si="0"/>
        <v>0</v>
      </c>
    </row>
    <row r="63" spans="1:9" s="36" customFormat="1" ht="20.399999999999999" x14ac:dyDescent="0.25">
      <c r="A63" s="87" t="s">
        <v>410</v>
      </c>
      <c r="B63" s="73" t="s">
        <v>174</v>
      </c>
      <c r="C63" s="73" t="s">
        <v>411</v>
      </c>
      <c r="D63" s="98">
        <v>4900</v>
      </c>
      <c r="E63" s="98">
        <v>4900</v>
      </c>
      <c r="F63" s="99">
        <f t="shared" si="0"/>
        <v>0</v>
      </c>
    </row>
    <row r="64" spans="1:9" s="36" customFormat="1" ht="60" customHeight="1" x14ac:dyDescent="0.25">
      <c r="A64" s="87" t="s">
        <v>390</v>
      </c>
      <c r="B64" s="73" t="s">
        <v>174</v>
      </c>
      <c r="C64" s="73" t="s">
        <v>391</v>
      </c>
      <c r="D64" s="98">
        <v>198000</v>
      </c>
      <c r="E64" s="98">
        <v>198000</v>
      </c>
      <c r="F64" s="99">
        <f t="shared" si="0"/>
        <v>0</v>
      </c>
    </row>
    <row r="65" spans="1:9" s="36" customFormat="1" ht="68.25" customHeight="1" x14ac:dyDescent="0.25">
      <c r="A65" s="87" t="s">
        <v>392</v>
      </c>
      <c r="B65" s="73" t="s">
        <v>174</v>
      </c>
      <c r="C65" s="73" t="s">
        <v>393</v>
      </c>
      <c r="D65" s="98">
        <v>198000</v>
      </c>
      <c r="E65" s="98">
        <v>198000</v>
      </c>
      <c r="F65" s="99">
        <f t="shared" si="0"/>
        <v>0</v>
      </c>
    </row>
    <row r="66" spans="1:9" x14ac:dyDescent="0.25">
      <c r="A66" s="86" t="s">
        <v>182</v>
      </c>
      <c r="B66" s="16" t="s">
        <v>174</v>
      </c>
      <c r="C66" s="16" t="s">
        <v>342</v>
      </c>
      <c r="D66" s="81">
        <v>31479132.460000001</v>
      </c>
      <c r="E66" s="81">
        <v>31479132.460000001</v>
      </c>
      <c r="F66" s="61">
        <f t="shared" si="0"/>
        <v>0</v>
      </c>
    </row>
    <row r="67" spans="1:9" x14ac:dyDescent="0.25">
      <c r="A67" s="86" t="s">
        <v>183</v>
      </c>
      <c r="B67" s="16" t="s">
        <v>174</v>
      </c>
      <c r="C67" s="16" t="s">
        <v>344</v>
      </c>
      <c r="D67" s="81">
        <v>31479132.460000001</v>
      </c>
      <c r="E67" s="81">
        <v>31479132.460000001</v>
      </c>
      <c r="F67" s="61">
        <f t="shared" si="0"/>
        <v>0</v>
      </c>
    </row>
    <row r="68" spans="1:9" s="36" customFormat="1" ht="20.399999999999999" x14ac:dyDescent="0.25">
      <c r="A68" s="88" t="s">
        <v>345</v>
      </c>
      <c r="B68" s="76" t="s">
        <v>174</v>
      </c>
      <c r="C68" s="76" t="s">
        <v>346</v>
      </c>
      <c r="D68" s="77">
        <v>108339024.45999999</v>
      </c>
      <c r="E68" s="77">
        <v>108329824.45999999</v>
      </c>
      <c r="F68" s="78">
        <f t="shared" si="0"/>
        <v>9200</v>
      </c>
      <c r="H68" s="96"/>
    </row>
    <row r="69" spans="1:9" ht="20.399999999999999" x14ac:dyDescent="0.25">
      <c r="A69" s="86" t="s">
        <v>185</v>
      </c>
      <c r="B69" s="16" t="s">
        <v>174</v>
      </c>
      <c r="C69" s="16" t="s">
        <v>347</v>
      </c>
      <c r="D69" s="32">
        <v>107462034.45999999</v>
      </c>
      <c r="E69" s="32">
        <v>107452834.45999999</v>
      </c>
      <c r="F69" s="61">
        <f t="shared" si="0"/>
        <v>9200</v>
      </c>
      <c r="H69" s="95"/>
      <c r="I69" s="95"/>
    </row>
    <row r="70" spans="1:9" ht="20.399999999999999" x14ac:dyDescent="0.25">
      <c r="A70" s="86" t="s">
        <v>186</v>
      </c>
      <c r="B70" s="16" t="s">
        <v>174</v>
      </c>
      <c r="C70" s="16" t="s">
        <v>348</v>
      </c>
      <c r="D70" s="32">
        <v>107462034.45999999</v>
      </c>
      <c r="E70" s="32">
        <v>107452834.45999999</v>
      </c>
      <c r="F70" s="61">
        <f t="shared" si="0"/>
        <v>9200</v>
      </c>
      <c r="H70" s="95"/>
      <c r="I70" s="95"/>
    </row>
    <row r="71" spans="1:9" ht="40.5" customHeight="1" x14ac:dyDescent="0.25">
      <c r="A71" s="86" t="s">
        <v>184</v>
      </c>
      <c r="B71" s="16" t="s">
        <v>174</v>
      </c>
      <c r="C71" s="16" t="s">
        <v>349</v>
      </c>
      <c r="D71" s="32">
        <v>876990</v>
      </c>
      <c r="E71" s="32">
        <v>876990</v>
      </c>
      <c r="F71" s="61">
        <f t="shared" si="0"/>
        <v>0</v>
      </c>
    </row>
    <row r="72" spans="1:9" ht="37.5" customHeight="1" x14ac:dyDescent="0.25">
      <c r="A72" s="86" t="s">
        <v>350</v>
      </c>
      <c r="B72" s="16" t="s">
        <v>174</v>
      </c>
      <c r="C72" s="16" t="s">
        <v>351</v>
      </c>
      <c r="D72" s="32">
        <v>876990</v>
      </c>
      <c r="E72" s="32">
        <v>876990</v>
      </c>
      <c r="F72" s="61">
        <f t="shared" si="0"/>
        <v>0</v>
      </c>
    </row>
    <row r="73" spans="1:9" s="36" customFormat="1" x14ac:dyDescent="0.25">
      <c r="A73" s="88" t="s">
        <v>187</v>
      </c>
      <c r="B73" s="76" t="s">
        <v>174</v>
      </c>
      <c r="C73" s="76" t="s">
        <v>352</v>
      </c>
      <c r="D73" s="77">
        <v>96400</v>
      </c>
      <c r="E73" s="77">
        <v>96400</v>
      </c>
      <c r="F73" s="78">
        <f t="shared" ref="F73:F81" si="1">D73-E73</f>
        <v>0</v>
      </c>
    </row>
    <row r="74" spans="1:9" ht="46.95" customHeight="1" x14ac:dyDescent="0.25">
      <c r="A74" s="86" t="s">
        <v>188</v>
      </c>
      <c r="B74" s="16" t="s">
        <v>174</v>
      </c>
      <c r="C74" s="16" t="s">
        <v>353</v>
      </c>
      <c r="D74" s="32">
        <v>96400</v>
      </c>
      <c r="E74" s="32">
        <v>96400</v>
      </c>
      <c r="F74" s="61">
        <f t="shared" si="1"/>
        <v>0</v>
      </c>
      <c r="I74" s="95"/>
    </row>
    <row r="75" spans="1:9" ht="58.95" customHeight="1" x14ac:dyDescent="0.25">
      <c r="A75" s="86" t="s">
        <v>189</v>
      </c>
      <c r="B75" s="16" t="s">
        <v>174</v>
      </c>
      <c r="C75" s="16" t="s">
        <v>354</v>
      </c>
      <c r="D75" s="32">
        <v>96400</v>
      </c>
      <c r="E75" s="32">
        <v>96400</v>
      </c>
      <c r="F75" s="61">
        <f t="shared" si="1"/>
        <v>0</v>
      </c>
    </row>
    <row r="76" spans="1:9" ht="31.2" customHeight="1" x14ac:dyDescent="0.25">
      <c r="A76" s="85" t="s">
        <v>431</v>
      </c>
      <c r="B76" s="33" t="s">
        <v>174</v>
      </c>
      <c r="C76" s="33" t="s">
        <v>432</v>
      </c>
      <c r="D76" s="34">
        <v>300000</v>
      </c>
      <c r="E76" s="34">
        <v>300000</v>
      </c>
      <c r="F76" s="35">
        <f t="shared" si="1"/>
        <v>0</v>
      </c>
    </row>
    <row r="77" spans="1:9" ht="33.6" customHeight="1" x14ac:dyDescent="0.25">
      <c r="A77" s="86" t="s">
        <v>433</v>
      </c>
      <c r="B77" s="16" t="s">
        <v>174</v>
      </c>
      <c r="C77" s="16" t="s">
        <v>434</v>
      </c>
      <c r="D77" s="32">
        <v>300000</v>
      </c>
      <c r="E77" s="32">
        <v>300000</v>
      </c>
      <c r="F77" s="61">
        <f t="shared" si="1"/>
        <v>0</v>
      </c>
    </row>
    <row r="78" spans="1:9" ht="36" customHeight="1" x14ac:dyDescent="0.25">
      <c r="A78" s="86" t="s">
        <v>433</v>
      </c>
      <c r="B78" s="16" t="s">
        <v>174</v>
      </c>
      <c r="C78" s="16" t="s">
        <v>435</v>
      </c>
      <c r="D78" s="32">
        <v>300000</v>
      </c>
      <c r="E78" s="32">
        <v>300000</v>
      </c>
      <c r="F78" s="61">
        <f t="shared" si="1"/>
        <v>0</v>
      </c>
    </row>
    <row r="79" spans="1:9" s="36" customFormat="1" ht="35.4" customHeight="1" x14ac:dyDescent="0.25">
      <c r="A79" s="88" t="s">
        <v>148</v>
      </c>
      <c r="B79" s="16" t="s">
        <v>174</v>
      </c>
      <c r="C79" s="76" t="s">
        <v>233</v>
      </c>
      <c r="D79" s="77">
        <v>0</v>
      </c>
      <c r="E79" s="77">
        <v>-1417159.2</v>
      </c>
      <c r="F79" s="78">
        <f t="shared" si="1"/>
        <v>1417159.2</v>
      </c>
    </row>
    <row r="80" spans="1:9" ht="48.75" customHeight="1" x14ac:dyDescent="0.25">
      <c r="A80" s="86" t="s">
        <v>149</v>
      </c>
      <c r="B80" s="16" t="s">
        <v>174</v>
      </c>
      <c r="C80" s="16" t="s">
        <v>355</v>
      </c>
      <c r="D80" s="32">
        <v>0</v>
      </c>
      <c r="E80" s="32">
        <v>-1417159.2</v>
      </c>
      <c r="F80" s="61">
        <f t="shared" si="1"/>
        <v>1417159.2</v>
      </c>
    </row>
    <row r="81" spans="1:6" ht="47.25" customHeight="1" x14ac:dyDescent="0.25">
      <c r="A81" s="86" t="s">
        <v>356</v>
      </c>
      <c r="B81" s="16" t="s">
        <v>174</v>
      </c>
      <c r="C81" s="16" t="s">
        <v>357</v>
      </c>
      <c r="D81" s="32">
        <v>0</v>
      </c>
      <c r="E81" s="32">
        <v>-1417159.2</v>
      </c>
      <c r="F81" s="61">
        <f t="shared" si="1"/>
        <v>1417159.2</v>
      </c>
    </row>
    <row r="82" spans="1:6" x14ac:dyDescent="0.25">
      <c r="A82" s="74"/>
      <c r="B82" s="75"/>
      <c r="C82" s="75"/>
      <c r="D82" s="24"/>
      <c r="E82" s="22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zoomScaleNormal="100" zoomScaleSheetLayoutView="100" workbookViewId="0">
      <selection activeCell="G307" sqref="G307"/>
    </sheetView>
  </sheetViews>
  <sheetFormatPr defaultColWidth="9.109375" defaultRowHeight="13.2" outlineLevelRow="4" x14ac:dyDescent="0.25"/>
  <cols>
    <col min="1" max="1" width="47.33203125" style="93" customWidth="1"/>
    <col min="2" max="2" width="9" style="104" customWidth="1"/>
    <col min="3" max="3" width="9" style="90" customWidth="1"/>
    <col min="4" max="4" width="11.6640625" style="89" customWidth="1"/>
    <col min="5" max="5" width="7.33203125" style="89" customWidth="1"/>
    <col min="6" max="6" width="16.44140625" style="113" customWidth="1"/>
    <col min="7" max="7" width="14.6640625" style="113" customWidth="1"/>
    <col min="8" max="8" width="13.109375" style="113" customWidth="1"/>
    <col min="9" max="16384" width="9.109375" style="37"/>
  </cols>
  <sheetData>
    <row r="1" spans="1:8" s="94" customFormat="1" ht="15" outlineLevel="2" x14ac:dyDescent="0.25">
      <c r="A1" s="131" t="s">
        <v>160</v>
      </c>
      <c r="B1" s="131"/>
      <c r="C1" s="131"/>
      <c r="D1" s="131"/>
      <c r="E1" s="131"/>
      <c r="F1" s="131"/>
      <c r="G1" s="131"/>
      <c r="H1" s="131"/>
    </row>
    <row r="2" spans="1:8" ht="39.6" outlineLevel="3" x14ac:dyDescent="0.25">
      <c r="A2" s="91" t="s">
        <v>157</v>
      </c>
      <c r="B2" s="103"/>
      <c r="C2" s="132"/>
      <c r="D2" s="132"/>
      <c r="E2" s="132"/>
      <c r="F2" s="109" t="s">
        <v>210</v>
      </c>
      <c r="G2" s="109" t="s">
        <v>206</v>
      </c>
      <c r="H2" s="109" t="s">
        <v>156</v>
      </c>
    </row>
    <row r="3" spans="1:8" s="69" customFormat="1" outlineLevel="3" x14ac:dyDescent="0.25">
      <c r="A3" s="101" t="s">
        <v>381</v>
      </c>
      <c r="B3" s="114">
        <v>200</v>
      </c>
      <c r="C3" s="115" t="s">
        <v>175</v>
      </c>
      <c r="D3" s="115" t="s">
        <v>175</v>
      </c>
      <c r="E3" s="115" t="s">
        <v>175</v>
      </c>
      <c r="F3" s="110">
        <v>294795609.92000002</v>
      </c>
      <c r="G3" s="110">
        <v>293222764.11000001</v>
      </c>
      <c r="H3" s="110">
        <f>F3-G3</f>
        <v>1572845.8100000024</v>
      </c>
    </row>
    <row r="4" spans="1:8" s="69" customFormat="1" outlineLevel="3" x14ac:dyDescent="0.25">
      <c r="A4" s="105" t="s">
        <v>244</v>
      </c>
      <c r="B4" s="107">
        <v>200</v>
      </c>
      <c r="C4" s="137" t="s">
        <v>328</v>
      </c>
      <c r="D4" s="137" t="s">
        <v>314</v>
      </c>
      <c r="E4" s="137" t="s">
        <v>158</v>
      </c>
      <c r="F4" s="111">
        <v>43199260.829999998</v>
      </c>
      <c r="G4" s="111">
        <v>43085442.600000001</v>
      </c>
      <c r="H4" s="110">
        <f t="shared" ref="H4:H67" si="0">F4-G4</f>
        <v>113818.22999999672</v>
      </c>
    </row>
    <row r="5" spans="1:8" s="69" customFormat="1" ht="39.6" outlineLevel="4" x14ac:dyDescent="0.25">
      <c r="A5" s="105" t="s">
        <v>245</v>
      </c>
      <c r="B5" s="108">
        <v>200</v>
      </c>
      <c r="C5" s="138" t="s">
        <v>329</v>
      </c>
      <c r="D5" s="138" t="s">
        <v>314</v>
      </c>
      <c r="E5" s="138" t="s">
        <v>158</v>
      </c>
      <c r="F5" s="111">
        <v>1492500</v>
      </c>
      <c r="G5" s="111">
        <v>1492500</v>
      </c>
      <c r="H5" s="110">
        <f t="shared" si="0"/>
        <v>0</v>
      </c>
    </row>
    <row r="6" spans="1:8" ht="26.4" outlineLevel="4" x14ac:dyDescent="0.25">
      <c r="A6" s="105" t="s">
        <v>315</v>
      </c>
      <c r="B6" s="108">
        <v>200</v>
      </c>
      <c r="C6" s="138" t="s">
        <v>329</v>
      </c>
      <c r="D6" s="138" t="s">
        <v>0</v>
      </c>
      <c r="E6" s="138" t="s">
        <v>158</v>
      </c>
      <c r="F6" s="111">
        <v>1492500</v>
      </c>
      <c r="G6" s="111">
        <v>1492500</v>
      </c>
      <c r="H6" s="110">
        <f t="shared" si="0"/>
        <v>0</v>
      </c>
    </row>
    <row r="7" spans="1:8" ht="26.4" outlineLevel="1" x14ac:dyDescent="0.25">
      <c r="A7" s="105" t="s">
        <v>302</v>
      </c>
      <c r="B7" s="108">
        <v>200</v>
      </c>
      <c r="C7" s="138" t="s">
        <v>329</v>
      </c>
      <c r="D7" s="138" t="s">
        <v>0</v>
      </c>
      <c r="E7" s="138" t="s">
        <v>303</v>
      </c>
      <c r="F7" s="111">
        <v>1492500</v>
      </c>
      <c r="G7" s="111">
        <v>1492500</v>
      </c>
      <c r="H7" s="110">
        <f t="shared" si="0"/>
        <v>0</v>
      </c>
    </row>
    <row r="8" spans="1:8" ht="52.8" outlineLevel="2" x14ac:dyDescent="0.25">
      <c r="A8" s="105" t="s">
        <v>246</v>
      </c>
      <c r="B8" s="108">
        <v>200</v>
      </c>
      <c r="C8" s="138" t="s">
        <v>330</v>
      </c>
      <c r="D8" s="138" t="s">
        <v>314</v>
      </c>
      <c r="E8" s="138" t="s">
        <v>158</v>
      </c>
      <c r="F8" s="111">
        <v>3008457.67</v>
      </c>
      <c r="G8" s="111">
        <v>3008422.27</v>
      </c>
      <c r="H8" s="110">
        <f t="shared" si="0"/>
        <v>35.399999999906868</v>
      </c>
    </row>
    <row r="9" spans="1:8" ht="26.4" outlineLevel="3" x14ac:dyDescent="0.25">
      <c r="A9" s="105" t="s">
        <v>315</v>
      </c>
      <c r="B9" s="108">
        <v>200</v>
      </c>
      <c r="C9" s="138" t="s">
        <v>330</v>
      </c>
      <c r="D9" s="138" t="s">
        <v>1</v>
      </c>
      <c r="E9" s="138" t="s">
        <v>158</v>
      </c>
      <c r="F9" s="111">
        <v>1448121.61</v>
      </c>
      <c r="G9" s="111">
        <v>1448086.93</v>
      </c>
      <c r="H9" s="110">
        <f t="shared" si="0"/>
        <v>34.680000000167638</v>
      </c>
    </row>
    <row r="10" spans="1:8" ht="26.4" outlineLevel="4" x14ac:dyDescent="0.25">
      <c r="A10" s="105" t="s">
        <v>302</v>
      </c>
      <c r="B10" s="108">
        <v>200</v>
      </c>
      <c r="C10" s="138" t="s">
        <v>330</v>
      </c>
      <c r="D10" s="138" t="s">
        <v>1</v>
      </c>
      <c r="E10" s="138" t="s">
        <v>303</v>
      </c>
      <c r="F10" s="111">
        <v>1448121.61</v>
      </c>
      <c r="G10" s="111">
        <v>1448086.93</v>
      </c>
      <c r="H10" s="110">
        <f t="shared" si="0"/>
        <v>34.680000000167638</v>
      </c>
    </row>
    <row r="11" spans="1:8" ht="26.4" outlineLevel="4" x14ac:dyDescent="0.25">
      <c r="A11" s="105" t="s">
        <v>316</v>
      </c>
      <c r="B11" s="108">
        <v>200</v>
      </c>
      <c r="C11" s="138" t="s">
        <v>330</v>
      </c>
      <c r="D11" s="138" t="s">
        <v>2</v>
      </c>
      <c r="E11" s="138" t="s">
        <v>158</v>
      </c>
      <c r="F11" s="111">
        <v>1560336.06</v>
      </c>
      <c r="G11" s="111">
        <v>1560335.34</v>
      </c>
      <c r="H11" s="110">
        <f t="shared" si="0"/>
        <v>0.71999999997206032</v>
      </c>
    </row>
    <row r="12" spans="1:8" ht="26.4" outlineLevel="4" x14ac:dyDescent="0.25">
      <c r="A12" s="105" t="s">
        <v>302</v>
      </c>
      <c r="B12" s="108">
        <v>200</v>
      </c>
      <c r="C12" s="138" t="s">
        <v>330</v>
      </c>
      <c r="D12" s="138" t="s">
        <v>2</v>
      </c>
      <c r="E12" s="138" t="s">
        <v>303</v>
      </c>
      <c r="F12" s="111">
        <v>954550.02</v>
      </c>
      <c r="G12" s="111">
        <v>954550</v>
      </c>
      <c r="H12" s="110">
        <f t="shared" si="0"/>
        <v>2.0000000018626451E-2</v>
      </c>
    </row>
    <row r="13" spans="1:8" ht="39.6" outlineLevel="4" x14ac:dyDescent="0.25">
      <c r="A13" s="105" t="s">
        <v>304</v>
      </c>
      <c r="B13" s="108">
        <v>200</v>
      </c>
      <c r="C13" s="138" t="s">
        <v>330</v>
      </c>
      <c r="D13" s="138" t="s">
        <v>2</v>
      </c>
      <c r="E13" s="138" t="s">
        <v>305</v>
      </c>
      <c r="F13" s="111">
        <v>605575.39</v>
      </c>
      <c r="G13" s="111">
        <v>605574.68999999994</v>
      </c>
      <c r="H13" s="110">
        <f t="shared" si="0"/>
        <v>0.70000000006984919</v>
      </c>
    </row>
    <row r="14" spans="1:8" outlineLevel="4" x14ac:dyDescent="0.25">
      <c r="A14" s="105" t="s">
        <v>306</v>
      </c>
      <c r="B14" s="108">
        <v>200</v>
      </c>
      <c r="C14" s="138" t="s">
        <v>330</v>
      </c>
      <c r="D14" s="138" t="s">
        <v>2</v>
      </c>
      <c r="E14" s="138" t="s">
        <v>3</v>
      </c>
      <c r="F14" s="111">
        <v>210.65</v>
      </c>
      <c r="G14" s="111">
        <v>210.65</v>
      </c>
      <c r="H14" s="110">
        <f t="shared" si="0"/>
        <v>0</v>
      </c>
    </row>
    <row r="15" spans="1:8" ht="66" outlineLevel="4" x14ac:dyDescent="0.25">
      <c r="A15" s="105" t="s">
        <v>247</v>
      </c>
      <c r="B15" s="108">
        <v>200</v>
      </c>
      <c r="C15" s="138" t="s">
        <v>331</v>
      </c>
      <c r="D15" s="138" t="s">
        <v>314</v>
      </c>
      <c r="E15" s="138" t="s">
        <v>158</v>
      </c>
      <c r="F15" s="111">
        <v>19576641.899999999</v>
      </c>
      <c r="G15" s="111">
        <v>19576641.899999999</v>
      </c>
      <c r="H15" s="110">
        <f t="shared" si="0"/>
        <v>0</v>
      </c>
    </row>
    <row r="16" spans="1:8" ht="26.4" outlineLevel="4" x14ac:dyDescent="0.25">
      <c r="A16" s="105" t="s">
        <v>315</v>
      </c>
      <c r="B16" s="108">
        <v>200</v>
      </c>
      <c r="C16" s="138" t="s">
        <v>331</v>
      </c>
      <c r="D16" s="138" t="s">
        <v>4</v>
      </c>
      <c r="E16" s="138" t="s">
        <v>158</v>
      </c>
      <c r="F16" s="111">
        <v>19230071.829999998</v>
      </c>
      <c r="G16" s="111">
        <v>19230071.829999998</v>
      </c>
      <c r="H16" s="110">
        <f t="shared" si="0"/>
        <v>0</v>
      </c>
    </row>
    <row r="17" spans="1:8" ht="26.4" outlineLevel="4" x14ac:dyDescent="0.25">
      <c r="A17" s="105" t="s">
        <v>302</v>
      </c>
      <c r="B17" s="108">
        <v>200</v>
      </c>
      <c r="C17" s="138" t="s">
        <v>331</v>
      </c>
      <c r="D17" s="138" t="s">
        <v>4</v>
      </c>
      <c r="E17" s="138" t="s">
        <v>303</v>
      </c>
      <c r="F17" s="111">
        <v>15006665.810000001</v>
      </c>
      <c r="G17" s="111">
        <v>15006665.810000001</v>
      </c>
      <c r="H17" s="110">
        <f t="shared" si="0"/>
        <v>0</v>
      </c>
    </row>
    <row r="18" spans="1:8" ht="39.6" outlineLevel="4" x14ac:dyDescent="0.25">
      <c r="A18" s="105" t="s">
        <v>304</v>
      </c>
      <c r="B18" s="108">
        <v>200</v>
      </c>
      <c r="C18" s="138" t="s">
        <v>331</v>
      </c>
      <c r="D18" s="138" t="s">
        <v>4</v>
      </c>
      <c r="E18" s="138" t="s">
        <v>305</v>
      </c>
      <c r="F18" s="111">
        <v>4011224.15</v>
      </c>
      <c r="G18" s="111">
        <v>4011224.15</v>
      </c>
      <c r="H18" s="110">
        <f t="shared" si="0"/>
        <v>0</v>
      </c>
    </row>
    <row r="19" spans="1:8" outlineLevel="4" x14ac:dyDescent="0.25">
      <c r="A19" s="105" t="s">
        <v>306</v>
      </c>
      <c r="B19" s="108">
        <v>200</v>
      </c>
      <c r="C19" s="138" t="s">
        <v>331</v>
      </c>
      <c r="D19" s="138" t="s">
        <v>4</v>
      </c>
      <c r="E19" s="138" t="s">
        <v>3</v>
      </c>
      <c r="F19" s="111">
        <v>212181.87</v>
      </c>
      <c r="G19" s="111">
        <v>212181.87</v>
      </c>
      <c r="H19" s="110">
        <f t="shared" si="0"/>
        <v>0</v>
      </c>
    </row>
    <row r="20" spans="1:8" ht="26.4" outlineLevel="4" x14ac:dyDescent="0.25">
      <c r="A20" s="105" t="s">
        <v>248</v>
      </c>
      <c r="B20" s="108">
        <v>200</v>
      </c>
      <c r="C20" s="138" t="s">
        <v>331</v>
      </c>
      <c r="D20" s="138" t="s">
        <v>5</v>
      </c>
      <c r="E20" s="138" t="s">
        <v>158</v>
      </c>
      <c r="F20" s="111">
        <v>44570.07</v>
      </c>
      <c r="G20" s="111">
        <v>44570.07</v>
      </c>
      <c r="H20" s="110">
        <f t="shared" si="0"/>
        <v>0</v>
      </c>
    </row>
    <row r="21" spans="1:8" ht="39.6" outlineLevel="4" x14ac:dyDescent="0.25">
      <c r="A21" s="105" t="s">
        <v>304</v>
      </c>
      <c r="B21" s="108">
        <v>200</v>
      </c>
      <c r="C21" s="138" t="s">
        <v>331</v>
      </c>
      <c r="D21" s="138" t="s">
        <v>5</v>
      </c>
      <c r="E21" s="138" t="s">
        <v>305</v>
      </c>
      <c r="F21" s="111">
        <v>44570.07</v>
      </c>
      <c r="G21" s="111">
        <v>44570.07</v>
      </c>
      <c r="H21" s="110">
        <f t="shared" si="0"/>
        <v>0</v>
      </c>
    </row>
    <row r="22" spans="1:8" ht="66" outlineLevel="4" x14ac:dyDescent="0.25">
      <c r="A22" s="105" t="s">
        <v>249</v>
      </c>
      <c r="B22" s="108">
        <v>200</v>
      </c>
      <c r="C22" s="138" t="s">
        <v>331</v>
      </c>
      <c r="D22" s="138" t="s">
        <v>6</v>
      </c>
      <c r="E22" s="138" t="s">
        <v>158</v>
      </c>
      <c r="F22" s="111">
        <v>302000</v>
      </c>
      <c r="G22" s="111">
        <v>302000</v>
      </c>
      <c r="H22" s="110">
        <f t="shared" si="0"/>
        <v>0</v>
      </c>
    </row>
    <row r="23" spans="1:8" ht="26.4" outlineLevel="2" x14ac:dyDescent="0.25">
      <c r="A23" s="105" t="s">
        <v>302</v>
      </c>
      <c r="B23" s="108">
        <v>200</v>
      </c>
      <c r="C23" s="138" t="s">
        <v>331</v>
      </c>
      <c r="D23" s="138" t="s">
        <v>6</v>
      </c>
      <c r="E23" s="138" t="s">
        <v>303</v>
      </c>
      <c r="F23" s="111">
        <v>286794.39</v>
      </c>
      <c r="G23" s="111">
        <v>286794.39</v>
      </c>
      <c r="H23" s="110">
        <f t="shared" si="0"/>
        <v>0</v>
      </c>
    </row>
    <row r="24" spans="1:8" ht="39.6" outlineLevel="2" x14ac:dyDescent="0.25">
      <c r="A24" s="105" t="s">
        <v>304</v>
      </c>
      <c r="B24" s="108">
        <v>200</v>
      </c>
      <c r="C24" s="138" t="s">
        <v>331</v>
      </c>
      <c r="D24" s="138" t="s">
        <v>6</v>
      </c>
      <c r="E24" s="138" t="s">
        <v>305</v>
      </c>
      <c r="F24" s="111">
        <v>15205.61</v>
      </c>
      <c r="G24" s="111">
        <v>15205.61</v>
      </c>
      <c r="H24" s="110">
        <f t="shared" si="0"/>
        <v>0</v>
      </c>
    </row>
    <row r="25" spans="1:8" ht="39.6" outlineLevel="3" x14ac:dyDescent="0.25">
      <c r="A25" s="105" t="s">
        <v>250</v>
      </c>
      <c r="B25" s="108">
        <v>200</v>
      </c>
      <c r="C25" s="138" t="s">
        <v>332</v>
      </c>
      <c r="D25" s="138" t="s">
        <v>314</v>
      </c>
      <c r="E25" s="138" t="s">
        <v>158</v>
      </c>
      <c r="F25" s="111">
        <v>6465592.3300000001</v>
      </c>
      <c r="G25" s="111">
        <v>6465423.4299999997</v>
      </c>
      <c r="H25" s="110">
        <f t="shared" si="0"/>
        <v>168.90000000037253</v>
      </c>
    </row>
    <row r="26" spans="1:8" ht="26.4" outlineLevel="4" x14ac:dyDescent="0.25">
      <c r="A26" s="105" t="s">
        <v>315</v>
      </c>
      <c r="B26" s="108">
        <v>200</v>
      </c>
      <c r="C26" s="138" t="s">
        <v>332</v>
      </c>
      <c r="D26" s="138" t="s">
        <v>7</v>
      </c>
      <c r="E26" s="138" t="s">
        <v>158</v>
      </c>
      <c r="F26" s="111">
        <v>5604178.3899999997</v>
      </c>
      <c r="G26" s="111">
        <v>5604009.5199999996</v>
      </c>
      <c r="H26" s="110">
        <f t="shared" si="0"/>
        <v>168.87000000011176</v>
      </c>
    </row>
    <row r="27" spans="1:8" ht="26.4" outlineLevel="4" x14ac:dyDescent="0.25">
      <c r="A27" s="105" t="s">
        <v>302</v>
      </c>
      <c r="B27" s="108">
        <v>200</v>
      </c>
      <c r="C27" s="138" t="s">
        <v>332</v>
      </c>
      <c r="D27" s="138" t="s">
        <v>7</v>
      </c>
      <c r="E27" s="138" t="s">
        <v>303</v>
      </c>
      <c r="F27" s="111">
        <v>5339635.0599999996</v>
      </c>
      <c r="G27" s="111">
        <v>5339484.13</v>
      </c>
      <c r="H27" s="110">
        <f t="shared" si="0"/>
        <v>150.92999999970198</v>
      </c>
    </row>
    <row r="28" spans="1:8" ht="39.6" outlineLevel="2" x14ac:dyDescent="0.25">
      <c r="A28" s="105" t="s">
        <v>304</v>
      </c>
      <c r="B28" s="108">
        <v>200</v>
      </c>
      <c r="C28" s="138" t="s">
        <v>332</v>
      </c>
      <c r="D28" s="138" t="s">
        <v>7</v>
      </c>
      <c r="E28" s="138" t="s">
        <v>305</v>
      </c>
      <c r="F28" s="111">
        <v>263426.7</v>
      </c>
      <c r="G28" s="111">
        <v>263408.76</v>
      </c>
      <c r="H28" s="110">
        <f t="shared" si="0"/>
        <v>17.940000000002328</v>
      </c>
    </row>
    <row r="29" spans="1:8" outlineLevel="3" x14ac:dyDescent="0.25">
      <c r="A29" s="105" t="s">
        <v>306</v>
      </c>
      <c r="B29" s="108">
        <v>200</v>
      </c>
      <c r="C29" s="138" t="s">
        <v>332</v>
      </c>
      <c r="D29" s="138" t="s">
        <v>7</v>
      </c>
      <c r="E29" s="138" t="s">
        <v>3</v>
      </c>
      <c r="F29" s="111">
        <v>1116.6300000000001</v>
      </c>
      <c r="G29" s="111">
        <v>1116.6300000000001</v>
      </c>
      <c r="H29" s="110">
        <f t="shared" si="0"/>
        <v>0</v>
      </c>
    </row>
    <row r="30" spans="1:8" ht="26.4" outlineLevel="4" x14ac:dyDescent="0.25">
      <c r="A30" s="105" t="s">
        <v>315</v>
      </c>
      <c r="B30" s="108">
        <v>200</v>
      </c>
      <c r="C30" s="138" t="s">
        <v>332</v>
      </c>
      <c r="D30" s="138" t="s">
        <v>8</v>
      </c>
      <c r="E30" s="138" t="s">
        <v>158</v>
      </c>
      <c r="F30" s="111">
        <v>765013.94</v>
      </c>
      <c r="G30" s="111">
        <v>765013.91</v>
      </c>
      <c r="H30" s="110">
        <f t="shared" si="0"/>
        <v>2.9999999911524355E-2</v>
      </c>
    </row>
    <row r="31" spans="1:8" ht="26.4" outlineLevel="4" x14ac:dyDescent="0.25">
      <c r="A31" s="105" t="s">
        <v>302</v>
      </c>
      <c r="B31" s="108">
        <v>200</v>
      </c>
      <c r="C31" s="138" t="s">
        <v>332</v>
      </c>
      <c r="D31" s="138" t="s">
        <v>8</v>
      </c>
      <c r="E31" s="138" t="s">
        <v>303</v>
      </c>
      <c r="F31" s="111">
        <v>744500</v>
      </c>
      <c r="G31" s="111">
        <v>744499.97</v>
      </c>
      <c r="H31" s="110">
        <f t="shared" si="0"/>
        <v>3.0000000027939677E-2</v>
      </c>
    </row>
    <row r="32" spans="1:8" ht="39.6" outlineLevel="4" x14ac:dyDescent="0.25">
      <c r="A32" s="105" t="s">
        <v>304</v>
      </c>
      <c r="B32" s="108">
        <v>200</v>
      </c>
      <c r="C32" s="138" t="s">
        <v>332</v>
      </c>
      <c r="D32" s="138" t="s">
        <v>8</v>
      </c>
      <c r="E32" s="138" t="s">
        <v>305</v>
      </c>
      <c r="F32" s="111">
        <v>20513.939999999999</v>
      </c>
      <c r="G32" s="111">
        <v>20513.939999999999</v>
      </c>
      <c r="H32" s="110">
        <f t="shared" si="0"/>
        <v>0</v>
      </c>
    </row>
    <row r="33" spans="1:8" ht="52.8" outlineLevel="4" x14ac:dyDescent="0.25">
      <c r="A33" s="105" t="s">
        <v>251</v>
      </c>
      <c r="B33" s="108">
        <v>200</v>
      </c>
      <c r="C33" s="138" t="s">
        <v>332</v>
      </c>
      <c r="D33" s="138" t="s">
        <v>9</v>
      </c>
      <c r="E33" s="138" t="s">
        <v>158</v>
      </c>
      <c r="F33" s="111">
        <v>18300</v>
      </c>
      <c r="G33" s="111">
        <v>18300</v>
      </c>
      <c r="H33" s="110">
        <f t="shared" si="0"/>
        <v>0</v>
      </c>
    </row>
    <row r="34" spans="1:8" ht="26.4" outlineLevel="4" x14ac:dyDescent="0.25">
      <c r="A34" s="105" t="s">
        <v>302</v>
      </c>
      <c r="B34" s="108">
        <v>200</v>
      </c>
      <c r="C34" s="138" t="s">
        <v>332</v>
      </c>
      <c r="D34" s="138" t="s">
        <v>9</v>
      </c>
      <c r="E34" s="138" t="s">
        <v>303</v>
      </c>
      <c r="F34" s="111">
        <v>17300</v>
      </c>
      <c r="G34" s="111">
        <v>17300</v>
      </c>
      <c r="H34" s="110">
        <f t="shared" si="0"/>
        <v>0</v>
      </c>
    </row>
    <row r="35" spans="1:8" ht="39.6" outlineLevel="4" x14ac:dyDescent="0.25">
      <c r="A35" s="105" t="s">
        <v>304</v>
      </c>
      <c r="B35" s="108">
        <v>200</v>
      </c>
      <c r="C35" s="138" t="s">
        <v>332</v>
      </c>
      <c r="D35" s="138" t="s">
        <v>9</v>
      </c>
      <c r="E35" s="138" t="s">
        <v>305</v>
      </c>
      <c r="F35" s="111">
        <v>1000</v>
      </c>
      <c r="G35" s="111">
        <v>1000</v>
      </c>
      <c r="H35" s="110">
        <f t="shared" si="0"/>
        <v>0</v>
      </c>
    </row>
    <row r="36" spans="1:8" ht="52.8" outlineLevel="4" x14ac:dyDescent="0.25">
      <c r="A36" s="105" t="s">
        <v>252</v>
      </c>
      <c r="B36" s="108">
        <v>200</v>
      </c>
      <c r="C36" s="138" t="s">
        <v>332</v>
      </c>
      <c r="D36" s="138" t="s">
        <v>10</v>
      </c>
      <c r="E36" s="138" t="s">
        <v>158</v>
      </c>
      <c r="F36" s="111">
        <v>18300</v>
      </c>
      <c r="G36" s="111">
        <v>18300</v>
      </c>
      <c r="H36" s="110">
        <f t="shared" si="0"/>
        <v>0</v>
      </c>
    </row>
    <row r="37" spans="1:8" ht="26.4" outlineLevel="4" x14ac:dyDescent="0.25">
      <c r="A37" s="105" t="s">
        <v>302</v>
      </c>
      <c r="B37" s="108">
        <v>200</v>
      </c>
      <c r="C37" s="138" t="s">
        <v>332</v>
      </c>
      <c r="D37" s="138" t="s">
        <v>10</v>
      </c>
      <c r="E37" s="138" t="s">
        <v>303</v>
      </c>
      <c r="F37" s="111">
        <v>17300</v>
      </c>
      <c r="G37" s="111">
        <v>17300</v>
      </c>
      <c r="H37" s="110">
        <f t="shared" si="0"/>
        <v>0</v>
      </c>
    </row>
    <row r="38" spans="1:8" ht="39.6" outlineLevel="2" x14ac:dyDescent="0.25">
      <c r="A38" s="105" t="s">
        <v>304</v>
      </c>
      <c r="B38" s="108">
        <v>200</v>
      </c>
      <c r="C38" s="138" t="s">
        <v>332</v>
      </c>
      <c r="D38" s="138" t="s">
        <v>10</v>
      </c>
      <c r="E38" s="138" t="s">
        <v>305</v>
      </c>
      <c r="F38" s="111">
        <v>1000</v>
      </c>
      <c r="G38" s="111">
        <v>1000</v>
      </c>
      <c r="H38" s="110">
        <f t="shared" si="0"/>
        <v>0</v>
      </c>
    </row>
    <row r="39" spans="1:8" ht="52.8" outlineLevel="3" x14ac:dyDescent="0.25">
      <c r="A39" s="105" t="s">
        <v>253</v>
      </c>
      <c r="B39" s="108">
        <v>200</v>
      </c>
      <c r="C39" s="138" t="s">
        <v>332</v>
      </c>
      <c r="D39" s="138" t="s">
        <v>11</v>
      </c>
      <c r="E39" s="138" t="s">
        <v>158</v>
      </c>
      <c r="F39" s="111">
        <v>18300</v>
      </c>
      <c r="G39" s="111">
        <v>18300</v>
      </c>
      <c r="H39" s="110">
        <f t="shared" si="0"/>
        <v>0</v>
      </c>
    </row>
    <row r="40" spans="1:8" ht="26.4" outlineLevel="4" x14ac:dyDescent="0.25">
      <c r="A40" s="105" t="s">
        <v>302</v>
      </c>
      <c r="B40" s="108">
        <v>200</v>
      </c>
      <c r="C40" s="138" t="s">
        <v>332</v>
      </c>
      <c r="D40" s="138" t="s">
        <v>11</v>
      </c>
      <c r="E40" s="138" t="s">
        <v>303</v>
      </c>
      <c r="F40" s="111">
        <v>17300</v>
      </c>
      <c r="G40" s="111">
        <v>17300</v>
      </c>
      <c r="H40" s="110">
        <f t="shared" si="0"/>
        <v>0</v>
      </c>
    </row>
    <row r="41" spans="1:8" ht="39.6" outlineLevel="2" x14ac:dyDescent="0.25">
      <c r="A41" s="105" t="s">
        <v>304</v>
      </c>
      <c r="B41" s="108">
        <v>200</v>
      </c>
      <c r="C41" s="138" t="s">
        <v>332</v>
      </c>
      <c r="D41" s="138" t="s">
        <v>11</v>
      </c>
      <c r="E41" s="138" t="s">
        <v>305</v>
      </c>
      <c r="F41" s="111">
        <v>1000</v>
      </c>
      <c r="G41" s="111">
        <v>1000</v>
      </c>
      <c r="H41" s="110">
        <f t="shared" si="0"/>
        <v>0</v>
      </c>
    </row>
    <row r="42" spans="1:8" ht="52.8" outlineLevel="3" x14ac:dyDescent="0.25">
      <c r="A42" s="105" t="s">
        <v>254</v>
      </c>
      <c r="B42" s="108">
        <v>200</v>
      </c>
      <c r="C42" s="138" t="s">
        <v>332</v>
      </c>
      <c r="D42" s="138" t="s">
        <v>12</v>
      </c>
      <c r="E42" s="138" t="s">
        <v>158</v>
      </c>
      <c r="F42" s="111">
        <v>18300</v>
      </c>
      <c r="G42" s="111">
        <v>18300</v>
      </c>
      <c r="H42" s="110">
        <f t="shared" si="0"/>
        <v>0</v>
      </c>
    </row>
    <row r="43" spans="1:8" ht="26.4" outlineLevel="4" x14ac:dyDescent="0.25">
      <c r="A43" s="105" t="s">
        <v>302</v>
      </c>
      <c r="B43" s="108">
        <v>200</v>
      </c>
      <c r="C43" s="138" t="s">
        <v>332</v>
      </c>
      <c r="D43" s="138" t="s">
        <v>12</v>
      </c>
      <c r="E43" s="138" t="s">
        <v>303</v>
      </c>
      <c r="F43" s="111">
        <v>17300</v>
      </c>
      <c r="G43" s="111">
        <v>17300</v>
      </c>
      <c r="H43" s="110">
        <f t="shared" si="0"/>
        <v>0</v>
      </c>
    </row>
    <row r="44" spans="1:8" ht="39.6" outlineLevel="2" x14ac:dyDescent="0.25">
      <c r="A44" s="105" t="s">
        <v>304</v>
      </c>
      <c r="B44" s="108">
        <v>200</v>
      </c>
      <c r="C44" s="138" t="s">
        <v>332</v>
      </c>
      <c r="D44" s="138" t="s">
        <v>12</v>
      </c>
      <c r="E44" s="138" t="s">
        <v>305</v>
      </c>
      <c r="F44" s="111">
        <v>1000</v>
      </c>
      <c r="G44" s="111">
        <v>1000</v>
      </c>
      <c r="H44" s="110">
        <f t="shared" si="0"/>
        <v>0</v>
      </c>
    </row>
    <row r="45" spans="1:8" ht="52.8" outlineLevel="3" x14ac:dyDescent="0.25">
      <c r="A45" s="105" t="s">
        <v>255</v>
      </c>
      <c r="B45" s="108">
        <v>200</v>
      </c>
      <c r="C45" s="138" t="s">
        <v>332</v>
      </c>
      <c r="D45" s="138" t="s">
        <v>13</v>
      </c>
      <c r="E45" s="138" t="s">
        <v>158</v>
      </c>
      <c r="F45" s="111">
        <v>23200</v>
      </c>
      <c r="G45" s="111">
        <v>23200</v>
      </c>
      <c r="H45" s="110">
        <f t="shared" si="0"/>
        <v>0</v>
      </c>
    </row>
    <row r="46" spans="1:8" ht="26.4" outlineLevel="4" x14ac:dyDescent="0.25">
      <c r="A46" s="105" t="s">
        <v>302</v>
      </c>
      <c r="B46" s="108">
        <v>200</v>
      </c>
      <c r="C46" s="138" t="s">
        <v>332</v>
      </c>
      <c r="D46" s="138" t="s">
        <v>13</v>
      </c>
      <c r="E46" s="138" t="s">
        <v>303</v>
      </c>
      <c r="F46" s="111">
        <v>23200</v>
      </c>
      <c r="G46" s="111">
        <v>23200</v>
      </c>
      <c r="H46" s="110">
        <f t="shared" si="0"/>
        <v>0</v>
      </c>
    </row>
    <row r="47" spans="1:8" outlineLevel="4" x14ac:dyDescent="0.25">
      <c r="A47" s="105" t="s">
        <v>256</v>
      </c>
      <c r="B47" s="108">
        <v>200</v>
      </c>
      <c r="C47" s="138" t="s">
        <v>333</v>
      </c>
      <c r="D47" s="138" t="s">
        <v>314</v>
      </c>
      <c r="E47" s="138" t="s">
        <v>158</v>
      </c>
      <c r="F47" s="111">
        <v>91613.93</v>
      </c>
      <c r="G47" s="111">
        <v>0</v>
      </c>
      <c r="H47" s="110">
        <f t="shared" si="0"/>
        <v>91613.93</v>
      </c>
    </row>
    <row r="48" spans="1:8" ht="26.4" outlineLevel="4" x14ac:dyDescent="0.25">
      <c r="A48" s="105" t="s">
        <v>248</v>
      </c>
      <c r="B48" s="108">
        <v>200</v>
      </c>
      <c r="C48" s="138" t="s">
        <v>333</v>
      </c>
      <c r="D48" s="138" t="s">
        <v>5</v>
      </c>
      <c r="E48" s="138" t="s">
        <v>158</v>
      </c>
      <c r="F48" s="111">
        <v>91613.93</v>
      </c>
      <c r="G48" s="111">
        <v>0</v>
      </c>
      <c r="H48" s="110">
        <f t="shared" si="0"/>
        <v>91613.93</v>
      </c>
    </row>
    <row r="49" spans="1:8" outlineLevel="4" x14ac:dyDescent="0.25">
      <c r="A49" s="105" t="s">
        <v>257</v>
      </c>
      <c r="B49" s="108">
        <v>200</v>
      </c>
      <c r="C49" s="138" t="s">
        <v>333</v>
      </c>
      <c r="D49" s="138" t="s">
        <v>5</v>
      </c>
      <c r="E49" s="138" t="s">
        <v>14</v>
      </c>
      <c r="F49" s="111">
        <v>91613.93</v>
      </c>
      <c r="G49" s="111">
        <v>0</v>
      </c>
      <c r="H49" s="110">
        <f t="shared" si="0"/>
        <v>91613.93</v>
      </c>
    </row>
    <row r="50" spans="1:8" outlineLevel="2" x14ac:dyDescent="0.25">
      <c r="A50" s="105" t="s">
        <v>258</v>
      </c>
      <c r="B50" s="108">
        <v>200</v>
      </c>
      <c r="C50" s="138" t="s">
        <v>334</v>
      </c>
      <c r="D50" s="138" t="s">
        <v>314</v>
      </c>
      <c r="E50" s="138" t="s">
        <v>158</v>
      </c>
      <c r="F50" s="111">
        <v>12564455</v>
      </c>
      <c r="G50" s="111">
        <v>12542455</v>
      </c>
      <c r="H50" s="110">
        <f t="shared" si="0"/>
        <v>22000</v>
      </c>
    </row>
    <row r="51" spans="1:8" ht="26.4" outlineLevel="3" x14ac:dyDescent="0.25">
      <c r="A51" s="105" t="s">
        <v>317</v>
      </c>
      <c r="B51" s="108">
        <v>200</v>
      </c>
      <c r="C51" s="138" t="s">
        <v>334</v>
      </c>
      <c r="D51" s="138" t="s">
        <v>15</v>
      </c>
      <c r="E51" s="138" t="s">
        <v>158</v>
      </c>
      <c r="F51" s="111">
        <v>30000</v>
      </c>
      <c r="G51" s="111">
        <v>8000</v>
      </c>
      <c r="H51" s="110">
        <f t="shared" si="0"/>
        <v>22000</v>
      </c>
    </row>
    <row r="52" spans="1:8" ht="39.6" outlineLevel="4" x14ac:dyDescent="0.25">
      <c r="A52" s="105" t="s">
        <v>304</v>
      </c>
      <c r="B52" s="108">
        <v>200</v>
      </c>
      <c r="C52" s="138" t="s">
        <v>334</v>
      </c>
      <c r="D52" s="138" t="s">
        <v>15</v>
      </c>
      <c r="E52" s="138" t="s">
        <v>305</v>
      </c>
      <c r="F52" s="111">
        <v>30000</v>
      </c>
      <c r="G52" s="111">
        <v>8000</v>
      </c>
      <c r="H52" s="110">
        <f t="shared" si="0"/>
        <v>22000</v>
      </c>
    </row>
    <row r="53" spans="1:8" ht="26.4" outlineLevel="1" x14ac:dyDescent="0.25">
      <c r="A53" s="105" t="s">
        <v>318</v>
      </c>
      <c r="B53" s="108">
        <v>200</v>
      </c>
      <c r="C53" s="138" t="s">
        <v>334</v>
      </c>
      <c r="D53" s="138" t="s">
        <v>16</v>
      </c>
      <c r="E53" s="138" t="s">
        <v>158</v>
      </c>
      <c r="F53" s="111">
        <v>69260</v>
      </c>
      <c r="G53" s="111">
        <v>69260</v>
      </c>
      <c r="H53" s="110">
        <f t="shared" si="0"/>
        <v>0</v>
      </c>
    </row>
    <row r="54" spans="1:8" ht="39.6" outlineLevel="2" x14ac:dyDescent="0.25">
      <c r="A54" s="105" t="s">
        <v>304</v>
      </c>
      <c r="B54" s="108">
        <v>200</v>
      </c>
      <c r="C54" s="138" t="s">
        <v>334</v>
      </c>
      <c r="D54" s="138" t="s">
        <v>16</v>
      </c>
      <c r="E54" s="138" t="s">
        <v>305</v>
      </c>
      <c r="F54" s="111">
        <v>69260</v>
      </c>
      <c r="G54" s="111">
        <v>69260</v>
      </c>
      <c r="H54" s="110">
        <f t="shared" si="0"/>
        <v>0</v>
      </c>
    </row>
    <row r="55" spans="1:8" ht="26.4" outlineLevel="3" x14ac:dyDescent="0.25">
      <c r="A55" s="105" t="s">
        <v>319</v>
      </c>
      <c r="B55" s="108">
        <v>200</v>
      </c>
      <c r="C55" s="138" t="s">
        <v>334</v>
      </c>
      <c r="D55" s="138" t="s">
        <v>17</v>
      </c>
      <c r="E55" s="138" t="s">
        <v>158</v>
      </c>
      <c r="F55" s="111">
        <v>11026100</v>
      </c>
      <c r="G55" s="111">
        <v>11026100</v>
      </c>
      <c r="H55" s="110">
        <f t="shared" si="0"/>
        <v>0</v>
      </c>
    </row>
    <row r="56" spans="1:8" ht="26.4" outlineLevel="4" x14ac:dyDescent="0.25">
      <c r="A56" s="105" t="s">
        <v>307</v>
      </c>
      <c r="B56" s="108">
        <v>200</v>
      </c>
      <c r="C56" s="138" t="s">
        <v>334</v>
      </c>
      <c r="D56" s="138" t="s">
        <v>17</v>
      </c>
      <c r="E56" s="138" t="s">
        <v>308</v>
      </c>
      <c r="F56" s="111">
        <v>6977942</v>
      </c>
      <c r="G56" s="111">
        <v>6977942</v>
      </c>
      <c r="H56" s="110">
        <f t="shared" si="0"/>
        <v>0</v>
      </c>
    </row>
    <row r="57" spans="1:8" ht="39.6" outlineLevel="1" x14ac:dyDescent="0.25">
      <c r="A57" s="105" t="s">
        <v>304</v>
      </c>
      <c r="B57" s="108">
        <v>200</v>
      </c>
      <c r="C57" s="138" t="s">
        <v>334</v>
      </c>
      <c r="D57" s="138" t="s">
        <v>17</v>
      </c>
      <c r="E57" s="138" t="s">
        <v>305</v>
      </c>
      <c r="F57" s="111">
        <v>3972291.03</v>
      </c>
      <c r="G57" s="111">
        <v>3972291.03</v>
      </c>
      <c r="H57" s="110">
        <f t="shared" si="0"/>
        <v>0</v>
      </c>
    </row>
    <row r="58" spans="1:8" outlineLevel="3" x14ac:dyDescent="0.25">
      <c r="A58" s="105" t="s">
        <v>306</v>
      </c>
      <c r="B58" s="108">
        <v>200</v>
      </c>
      <c r="C58" s="138" t="s">
        <v>334</v>
      </c>
      <c r="D58" s="138" t="s">
        <v>17</v>
      </c>
      <c r="E58" s="138" t="s">
        <v>3</v>
      </c>
      <c r="F58" s="111">
        <v>75866.97</v>
      </c>
      <c r="G58" s="111">
        <v>75866.97</v>
      </c>
      <c r="H58" s="110">
        <f t="shared" si="0"/>
        <v>0</v>
      </c>
    </row>
    <row r="59" spans="1:8" ht="39.6" outlineLevel="4" x14ac:dyDescent="0.25">
      <c r="A59" s="105" t="s">
        <v>374</v>
      </c>
      <c r="B59" s="108">
        <v>200</v>
      </c>
      <c r="C59" s="138" t="s">
        <v>334</v>
      </c>
      <c r="D59" s="138" t="s">
        <v>18</v>
      </c>
      <c r="E59" s="138" t="s">
        <v>158</v>
      </c>
      <c r="F59" s="111">
        <v>221807</v>
      </c>
      <c r="G59" s="111">
        <v>221807</v>
      </c>
      <c r="H59" s="110">
        <f t="shared" si="0"/>
        <v>0</v>
      </c>
    </row>
    <row r="60" spans="1:8" ht="39.6" outlineLevel="4" x14ac:dyDescent="0.25">
      <c r="A60" s="105" t="s">
        <v>304</v>
      </c>
      <c r="B60" s="108">
        <v>200</v>
      </c>
      <c r="C60" s="138" t="s">
        <v>334</v>
      </c>
      <c r="D60" s="138" t="s">
        <v>18</v>
      </c>
      <c r="E60" s="138" t="s">
        <v>305</v>
      </c>
      <c r="F60" s="111">
        <v>221807</v>
      </c>
      <c r="G60" s="111">
        <v>221807</v>
      </c>
      <c r="H60" s="110">
        <f t="shared" si="0"/>
        <v>0</v>
      </c>
    </row>
    <row r="61" spans="1:8" ht="39.6" outlineLevel="4" x14ac:dyDescent="0.25">
      <c r="A61" s="105" t="s">
        <v>320</v>
      </c>
      <c r="B61" s="108">
        <v>200</v>
      </c>
      <c r="C61" s="138" t="s">
        <v>334</v>
      </c>
      <c r="D61" s="138" t="s">
        <v>19</v>
      </c>
      <c r="E61" s="138" t="s">
        <v>158</v>
      </c>
      <c r="F61" s="111">
        <v>10000</v>
      </c>
      <c r="G61" s="111">
        <v>10000</v>
      </c>
      <c r="H61" s="110">
        <f t="shared" si="0"/>
        <v>0</v>
      </c>
    </row>
    <row r="62" spans="1:8" ht="39.6" outlineLevel="4" x14ac:dyDescent="0.25">
      <c r="A62" s="105" t="s">
        <v>304</v>
      </c>
      <c r="B62" s="108">
        <v>200</v>
      </c>
      <c r="C62" s="138" t="s">
        <v>334</v>
      </c>
      <c r="D62" s="138" t="s">
        <v>19</v>
      </c>
      <c r="E62" s="138" t="s">
        <v>305</v>
      </c>
      <c r="F62" s="111">
        <v>10000</v>
      </c>
      <c r="G62" s="111">
        <v>10000</v>
      </c>
      <c r="H62" s="110">
        <f t="shared" si="0"/>
        <v>0</v>
      </c>
    </row>
    <row r="63" spans="1:8" outlineLevel="4" x14ac:dyDescent="0.25">
      <c r="A63" s="105" t="s">
        <v>446</v>
      </c>
      <c r="B63" s="108">
        <v>200</v>
      </c>
      <c r="C63" s="138" t="s">
        <v>334</v>
      </c>
      <c r="D63" s="138" t="s">
        <v>447</v>
      </c>
      <c r="E63" s="138" t="s">
        <v>158</v>
      </c>
      <c r="F63" s="111">
        <v>330298</v>
      </c>
      <c r="G63" s="111">
        <v>330298</v>
      </c>
      <c r="H63" s="110">
        <f t="shared" si="0"/>
        <v>0</v>
      </c>
    </row>
    <row r="64" spans="1:8" ht="39.6" outlineLevel="4" x14ac:dyDescent="0.25">
      <c r="A64" s="105" t="s">
        <v>304</v>
      </c>
      <c r="B64" s="108">
        <v>200</v>
      </c>
      <c r="C64" s="138" t="s">
        <v>334</v>
      </c>
      <c r="D64" s="138" t="s">
        <v>447</v>
      </c>
      <c r="E64" s="138" t="s">
        <v>305</v>
      </c>
      <c r="F64" s="111">
        <v>330298</v>
      </c>
      <c r="G64" s="111">
        <v>330298</v>
      </c>
      <c r="H64" s="110">
        <f t="shared" si="0"/>
        <v>0</v>
      </c>
    </row>
    <row r="65" spans="1:8" ht="92.4" outlineLevel="1" x14ac:dyDescent="0.25">
      <c r="A65" s="105" t="s">
        <v>420</v>
      </c>
      <c r="B65" s="108">
        <v>200</v>
      </c>
      <c r="C65" s="138" t="s">
        <v>334</v>
      </c>
      <c r="D65" s="138" t="s">
        <v>20</v>
      </c>
      <c r="E65" s="138" t="s">
        <v>158</v>
      </c>
      <c r="F65" s="111">
        <v>876990</v>
      </c>
      <c r="G65" s="111">
        <v>876990</v>
      </c>
      <c r="H65" s="110">
        <f t="shared" si="0"/>
        <v>0</v>
      </c>
    </row>
    <row r="66" spans="1:8" ht="26.4" outlineLevel="2" x14ac:dyDescent="0.25">
      <c r="A66" s="105" t="s">
        <v>302</v>
      </c>
      <c r="B66" s="108">
        <v>200</v>
      </c>
      <c r="C66" s="138" t="s">
        <v>334</v>
      </c>
      <c r="D66" s="138" t="s">
        <v>20</v>
      </c>
      <c r="E66" s="138" t="s">
        <v>303</v>
      </c>
      <c r="F66" s="111">
        <v>643541.15</v>
      </c>
      <c r="G66" s="111">
        <v>643541.15</v>
      </c>
      <c r="H66" s="110">
        <f t="shared" si="0"/>
        <v>0</v>
      </c>
    </row>
    <row r="67" spans="1:8" ht="39.6" outlineLevel="3" x14ac:dyDescent="0.25">
      <c r="A67" s="105" t="s">
        <v>304</v>
      </c>
      <c r="B67" s="108">
        <v>200</v>
      </c>
      <c r="C67" s="138" t="s">
        <v>334</v>
      </c>
      <c r="D67" s="138" t="s">
        <v>20</v>
      </c>
      <c r="E67" s="138" t="s">
        <v>305</v>
      </c>
      <c r="F67" s="111">
        <v>233435.05</v>
      </c>
      <c r="G67" s="111">
        <v>233435.05</v>
      </c>
      <c r="H67" s="110">
        <f t="shared" si="0"/>
        <v>0</v>
      </c>
    </row>
    <row r="68" spans="1:8" outlineLevel="3" x14ac:dyDescent="0.25">
      <c r="A68" s="105" t="s">
        <v>306</v>
      </c>
      <c r="B68" s="108">
        <v>200</v>
      </c>
      <c r="C68" s="138" t="s">
        <v>334</v>
      </c>
      <c r="D68" s="138" t="s">
        <v>20</v>
      </c>
      <c r="E68" s="138" t="s">
        <v>3</v>
      </c>
      <c r="F68" s="111">
        <v>13.8</v>
      </c>
      <c r="G68" s="111">
        <v>13.8</v>
      </c>
      <c r="H68" s="110">
        <f t="shared" ref="H68:H131" si="1">F68-G68</f>
        <v>0</v>
      </c>
    </row>
    <row r="69" spans="1:8" outlineLevel="3" x14ac:dyDescent="0.25">
      <c r="A69" s="105" t="s">
        <v>260</v>
      </c>
      <c r="B69" s="108">
        <v>200</v>
      </c>
      <c r="C69" s="138" t="s">
        <v>335</v>
      </c>
      <c r="D69" s="138" t="s">
        <v>314</v>
      </c>
      <c r="E69" s="138" t="s">
        <v>158</v>
      </c>
      <c r="F69" s="111">
        <v>1754729.63</v>
      </c>
      <c r="G69" s="111">
        <v>1754729.63</v>
      </c>
      <c r="H69" s="110">
        <f t="shared" si="1"/>
        <v>0</v>
      </c>
    </row>
    <row r="70" spans="1:8" outlineLevel="3" x14ac:dyDescent="0.25">
      <c r="A70" s="105" t="s">
        <v>261</v>
      </c>
      <c r="B70" s="108">
        <v>200</v>
      </c>
      <c r="C70" s="138" t="s">
        <v>336</v>
      </c>
      <c r="D70" s="138" t="s">
        <v>314</v>
      </c>
      <c r="E70" s="138" t="s">
        <v>158</v>
      </c>
      <c r="F70" s="111">
        <v>50000</v>
      </c>
      <c r="G70" s="111">
        <v>50000</v>
      </c>
      <c r="H70" s="110">
        <f t="shared" si="1"/>
        <v>0</v>
      </c>
    </row>
    <row r="71" spans="1:8" outlineLevel="3" x14ac:dyDescent="0.25">
      <c r="A71" s="105" t="s">
        <v>297</v>
      </c>
      <c r="B71" s="108">
        <v>200</v>
      </c>
      <c r="C71" s="138" t="s">
        <v>336</v>
      </c>
      <c r="D71" s="138" t="s">
        <v>21</v>
      </c>
      <c r="E71" s="138" t="s">
        <v>158</v>
      </c>
      <c r="F71" s="111">
        <v>50000</v>
      </c>
      <c r="G71" s="111">
        <v>50000</v>
      </c>
      <c r="H71" s="110">
        <f t="shared" si="1"/>
        <v>0</v>
      </c>
    </row>
    <row r="72" spans="1:8" ht="66" outlineLevel="3" x14ac:dyDescent="0.25">
      <c r="A72" s="105" t="s">
        <v>321</v>
      </c>
      <c r="B72" s="108">
        <v>200</v>
      </c>
      <c r="C72" s="138" t="s">
        <v>336</v>
      </c>
      <c r="D72" s="138" t="s">
        <v>21</v>
      </c>
      <c r="E72" s="138" t="s">
        <v>22</v>
      </c>
      <c r="F72" s="111">
        <v>50000</v>
      </c>
      <c r="G72" s="111">
        <v>50000</v>
      </c>
      <c r="H72" s="110">
        <f t="shared" si="1"/>
        <v>0</v>
      </c>
    </row>
    <row r="73" spans="1:8" outlineLevel="3" x14ac:dyDescent="0.25">
      <c r="A73" s="105" t="s">
        <v>262</v>
      </c>
      <c r="B73" s="108">
        <v>200</v>
      </c>
      <c r="C73" s="138" t="s">
        <v>23</v>
      </c>
      <c r="D73" s="138" t="s">
        <v>314</v>
      </c>
      <c r="E73" s="138" t="s">
        <v>158</v>
      </c>
      <c r="F73" s="111">
        <v>300000</v>
      </c>
      <c r="G73" s="111">
        <v>300000</v>
      </c>
      <c r="H73" s="110">
        <f t="shared" si="1"/>
        <v>0</v>
      </c>
    </row>
    <row r="74" spans="1:8" ht="52.8" outlineLevel="3" x14ac:dyDescent="0.25">
      <c r="A74" s="105" t="s">
        <v>298</v>
      </c>
      <c r="B74" s="108">
        <v>200</v>
      </c>
      <c r="C74" s="138" t="s">
        <v>23</v>
      </c>
      <c r="D74" s="138" t="s">
        <v>24</v>
      </c>
      <c r="E74" s="138" t="s">
        <v>158</v>
      </c>
      <c r="F74" s="111">
        <v>300000</v>
      </c>
      <c r="G74" s="111">
        <v>300000</v>
      </c>
      <c r="H74" s="110">
        <f t="shared" si="1"/>
        <v>0</v>
      </c>
    </row>
    <row r="75" spans="1:8" ht="66" outlineLevel="3" x14ac:dyDescent="0.25">
      <c r="A75" s="105" t="s">
        <v>321</v>
      </c>
      <c r="B75" s="108">
        <v>200</v>
      </c>
      <c r="C75" s="138" t="s">
        <v>23</v>
      </c>
      <c r="D75" s="138" t="s">
        <v>24</v>
      </c>
      <c r="E75" s="138" t="s">
        <v>22</v>
      </c>
      <c r="F75" s="111">
        <v>300000</v>
      </c>
      <c r="G75" s="111">
        <v>300000</v>
      </c>
      <c r="H75" s="110">
        <f t="shared" si="1"/>
        <v>0</v>
      </c>
    </row>
    <row r="76" spans="1:8" outlineLevel="3" x14ac:dyDescent="0.25">
      <c r="A76" s="105" t="s">
        <v>263</v>
      </c>
      <c r="B76" s="108">
        <v>200</v>
      </c>
      <c r="C76" s="138" t="s">
        <v>25</v>
      </c>
      <c r="D76" s="138" t="s">
        <v>314</v>
      </c>
      <c r="E76" s="138" t="s">
        <v>158</v>
      </c>
      <c r="F76" s="111">
        <v>18000</v>
      </c>
      <c r="G76" s="111">
        <v>18000</v>
      </c>
      <c r="H76" s="110">
        <f t="shared" si="1"/>
        <v>0</v>
      </c>
    </row>
    <row r="77" spans="1:8" ht="39.6" outlineLevel="3" x14ac:dyDescent="0.25">
      <c r="A77" s="105" t="s">
        <v>322</v>
      </c>
      <c r="B77" s="108">
        <v>200</v>
      </c>
      <c r="C77" s="138" t="s">
        <v>25</v>
      </c>
      <c r="D77" s="138" t="s">
        <v>26</v>
      </c>
      <c r="E77" s="138" t="s">
        <v>158</v>
      </c>
      <c r="F77" s="111">
        <v>18000</v>
      </c>
      <c r="G77" s="111">
        <v>18000</v>
      </c>
      <c r="H77" s="110">
        <f t="shared" si="1"/>
        <v>0</v>
      </c>
    </row>
    <row r="78" spans="1:8" ht="39.6" outlineLevel="3" x14ac:dyDescent="0.25">
      <c r="A78" s="105" t="s">
        <v>304</v>
      </c>
      <c r="B78" s="108">
        <v>200</v>
      </c>
      <c r="C78" s="138" t="s">
        <v>25</v>
      </c>
      <c r="D78" s="138" t="s">
        <v>26</v>
      </c>
      <c r="E78" s="138" t="s">
        <v>305</v>
      </c>
      <c r="F78" s="111">
        <v>18000</v>
      </c>
      <c r="G78" s="111">
        <v>18000</v>
      </c>
      <c r="H78" s="110">
        <f t="shared" si="1"/>
        <v>0</v>
      </c>
    </row>
    <row r="79" spans="1:8" ht="26.4" outlineLevel="3" x14ac:dyDescent="0.25">
      <c r="A79" s="105" t="s">
        <v>264</v>
      </c>
      <c r="B79" s="108">
        <v>200</v>
      </c>
      <c r="C79" s="138" t="s">
        <v>27</v>
      </c>
      <c r="D79" s="138" t="s">
        <v>314</v>
      </c>
      <c r="E79" s="138" t="s">
        <v>158</v>
      </c>
      <c r="F79" s="111">
        <v>1386729.63</v>
      </c>
      <c r="G79" s="111">
        <v>1386729.63</v>
      </c>
      <c r="H79" s="110">
        <f t="shared" si="1"/>
        <v>0</v>
      </c>
    </row>
    <row r="80" spans="1:8" ht="52.8" outlineLevel="3" x14ac:dyDescent="0.25">
      <c r="A80" s="105" t="s">
        <v>358</v>
      </c>
      <c r="B80" s="108">
        <v>200</v>
      </c>
      <c r="C80" s="138" t="s">
        <v>27</v>
      </c>
      <c r="D80" s="138" t="s">
        <v>28</v>
      </c>
      <c r="E80" s="138" t="s">
        <v>158</v>
      </c>
      <c r="F80" s="111">
        <v>20000</v>
      </c>
      <c r="G80" s="111">
        <v>20000</v>
      </c>
      <c r="H80" s="110">
        <f t="shared" si="1"/>
        <v>0</v>
      </c>
    </row>
    <row r="81" spans="1:8" ht="39.6" outlineLevel="3" x14ac:dyDescent="0.25">
      <c r="A81" s="105" t="s">
        <v>304</v>
      </c>
      <c r="B81" s="108">
        <v>200</v>
      </c>
      <c r="C81" s="138" t="s">
        <v>27</v>
      </c>
      <c r="D81" s="138" t="s">
        <v>28</v>
      </c>
      <c r="E81" s="138" t="s">
        <v>305</v>
      </c>
      <c r="F81" s="111">
        <v>10000</v>
      </c>
      <c r="G81" s="111">
        <v>10000</v>
      </c>
      <c r="H81" s="110">
        <f t="shared" si="1"/>
        <v>0</v>
      </c>
    </row>
    <row r="82" spans="1:8" ht="66" outlineLevel="3" x14ac:dyDescent="0.25">
      <c r="A82" s="105" t="s">
        <v>321</v>
      </c>
      <c r="B82" s="108">
        <v>200</v>
      </c>
      <c r="C82" s="138" t="s">
        <v>27</v>
      </c>
      <c r="D82" s="138" t="s">
        <v>28</v>
      </c>
      <c r="E82" s="138" t="s">
        <v>22</v>
      </c>
      <c r="F82" s="111">
        <v>10000</v>
      </c>
      <c r="G82" s="111">
        <v>10000</v>
      </c>
      <c r="H82" s="110">
        <f t="shared" si="1"/>
        <v>0</v>
      </c>
    </row>
    <row r="83" spans="1:8" ht="52.8" outlineLevel="3" x14ac:dyDescent="0.25">
      <c r="A83" s="105" t="s">
        <v>382</v>
      </c>
      <c r="B83" s="108">
        <v>200</v>
      </c>
      <c r="C83" s="138" t="s">
        <v>27</v>
      </c>
      <c r="D83" s="138" t="s">
        <v>29</v>
      </c>
      <c r="E83" s="138" t="s">
        <v>158</v>
      </c>
      <c r="F83" s="111">
        <v>1128600</v>
      </c>
      <c r="G83" s="111">
        <v>1128600</v>
      </c>
      <c r="H83" s="110">
        <f t="shared" si="1"/>
        <v>0</v>
      </c>
    </row>
    <row r="84" spans="1:8" ht="39.6" outlineLevel="3" x14ac:dyDescent="0.25">
      <c r="A84" s="105" t="s">
        <v>304</v>
      </c>
      <c r="B84" s="108">
        <v>200</v>
      </c>
      <c r="C84" s="138" t="s">
        <v>27</v>
      </c>
      <c r="D84" s="138" t="s">
        <v>29</v>
      </c>
      <c r="E84" s="138" t="s">
        <v>305</v>
      </c>
      <c r="F84" s="111">
        <v>1128600</v>
      </c>
      <c r="G84" s="111">
        <v>1128600</v>
      </c>
      <c r="H84" s="110">
        <f t="shared" si="1"/>
        <v>0</v>
      </c>
    </row>
    <row r="85" spans="1:8" ht="66" outlineLevel="3" x14ac:dyDescent="0.25">
      <c r="A85" s="105" t="s">
        <v>383</v>
      </c>
      <c r="B85" s="108">
        <v>200</v>
      </c>
      <c r="C85" s="138" t="s">
        <v>27</v>
      </c>
      <c r="D85" s="138" t="s">
        <v>30</v>
      </c>
      <c r="E85" s="138" t="s">
        <v>158</v>
      </c>
      <c r="F85" s="111">
        <v>59400</v>
      </c>
      <c r="G85" s="111">
        <v>59400</v>
      </c>
      <c r="H85" s="110">
        <f t="shared" si="1"/>
        <v>0</v>
      </c>
    </row>
    <row r="86" spans="1:8" ht="39.6" x14ac:dyDescent="0.25">
      <c r="A86" s="105" t="s">
        <v>304</v>
      </c>
      <c r="B86" s="108">
        <v>200</v>
      </c>
      <c r="C86" s="138" t="s">
        <v>27</v>
      </c>
      <c r="D86" s="138" t="s">
        <v>30</v>
      </c>
      <c r="E86" s="138" t="s">
        <v>305</v>
      </c>
      <c r="F86" s="111">
        <v>59400</v>
      </c>
      <c r="G86" s="111">
        <v>59400</v>
      </c>
      <c r="H86" s="110">
        <f t="shared" si="1"/>
        <v>0</v>
      </c>
    </row>
    <row r="87" spans="1:8" ht="26.4" outlineLevel="2" x14ac:dyDescent="0.25">
      <c r="A87" s="105" t="s">
        <v>373</v>
      </c>
      <c r="B87" s="108">
        <v>200</v>
      </c>
      <c r="C87" s="138" t="s">
        <v>27</v>
      </c>
      <c r="D87" s="138" t="s">
        <v>31</v>
      </c>
      <c r="E87" s="138" t="s">
        <v>158</v>
      </c>
      <c r="F87" s="111">
        <v>119000</v>
      </c>
      <c r="G87" s="111">
        <v>119000</v>
      </c>
      <c r="H87" s="110">
        <f t="shared" si="1"/>
        <v>0</v>
      </c>
    </row>
    <row r="88" spans="1:8" ht="39.6" outlineLevel="1" x14ac:dyDescent="0.25">
      <c r="A88" s="105" t="s">
        <v>304</v>
      </c>
      <c r="B88" s="108">
        <v>200</v>
      </c>
      <c r="C88" s="138" t="s">
        <v>27</v>
      </c>
      <c r="D88" s="138" t="s">
        <v>31</v>
      </c>
      <c r="E88" s="138" t="s">
        <v>305</v>
      </c>
      <c r="F88" s="111">
        <v>119000</v>
      </c>
      <c r="G88" s="111">
        <v>119000</v>
      </c>
      <c r="H88" s="110">
        <f t="shared" si="1"/>
        <v>0</v>
      </c>
    </row>
    <row r="89" spans="1:8" outlineLevel="4" x14ac:dyDescent="0.25">
      <c r="A89" s="105" t="s">
        <v>377</v>
      </c>
      <c r="B89" s="108">
        <v>200</v>
      </c>
      <c r="C89" s="138" t="s">
        <v>27</v>
      </c>
      <c r="D89" s="138" t="s">
        <v>32</v>
      </c>
      <c r="E89" s="138" t="s">
        <v>158</v>
      </c>
      <c r="F89" s="111">
        <v>59729.63</v>
      </c>
      <c r="G89" s="111">
        <v>59729.63</v>
      </c>
      <c r="H89" s="110">
        <f t="shared" si="1"/>
        <v>0</v>
      </c>
    </row>
    <row r="90" spans="1:8" ht="39.6" x14ac:dyDescent="0.25">
      <c r="A90" s="105" t="s">
        <v>304</v>
      </c>
      <c r="B90" s="108">
        <v>200</v>
      </c>
      <c r="C90" s="138" t="s">
        <v>27</v>
      </c>
      <c r="D90" s="138" t="s">
        <v>32</v>
      </c>
      <c r="E90" s="138" t="s">
        <v>305</v>
      </c>
      <c r="F90" s="111">
        <v>59729.63</v>
      </c>
      <c r="G90" s="111">
        <v>59729.63</v>
      </c>
      <c r="H90" s="110">
        <f t="shared" si="1"/>
        <v>0</v>
      </c>
    </row>
    <row r="91" spans="1:8" outlineLevel="2" x14ac:dyDescent="0.25">
      <c r="A91" s="105" t="s">
        <v>359</v>
      </c>
      <c r="B91" s="108">
        <v>200</v>
      </c>
      <c r="C91" s="138" t="s">
        <v>33</v>
      </c>
      <c r="D91" s="138" t="s">
        <v>314</v>
      </c>
      <c r="E91" s="138" t="s">
        <v>158</v>
      </c>
      <c r="F91" s="111">
        <v>33744.83</v>
      </c>
      <c r="G91" s="111">
        <v>33744.82</v>
      </c>
      <c r="H91" s="110">
        <f t="shared" si="1"/>
        <v>1.0000000002037268E-2</v>
      </c>
    </row>
    <row r="92" spans="1:8" outlineLevel="3" x14ac:dyDescent="0.25">
      <c r="A92" s="105" t="s">
        <v>436</v>
      </c>
      <c r="B92" s="108">
        <v>200</v>
      </c>
      <c r="C92" s="138" t="s">
        <v>34</v>
      </c>
      <c r="D92" s="138" t="s">
        <v>314</v>
      </c>
      <c r="E92" s="138" t="s">
        <v>158</v>
      </c>
      <c r="F92" s="111">
        <v>33744.83</v>
      </c>
      <c r="G92" s="111">
        <v>33744.82</v>
      </c>
      <c r="H92" s="110">
        <f t="shared" si="1"/>
        <v>1.0000000002037268E-2</v>
      </c>
    </row>
    <row r="93" spans="1:8" ht="66" outlineLevel="3" x14ac:dyDescent="0.25">
      <c r="A93" s="105" t="s">
        <v>421</v>
      </c>
      <c r="B93" s="108">
        <v>200</v>
      </c>
      <c r="C93" s="138" t="s">
        <v>34</v>
      </c>
      <c r="D93" s="138" t="s">
        <v>35</v>
      </c>
      <c r="E93" s="138" t="s">
        <v>158</v>
      </c>
      <c r="F93" s="111">
        <v>33744.83</v>
      </c>
      <c r="G93" s="111">
        <v>33744.82</v>
      </c>
      <c r="H93" s="110">
        <f t="shared" si="1"/>
        <v>1.0000000002037268E-2</v>
      </c>
    </row>
    <row r="94" spans="1:8" ht="39.6" outlineLevel="4" x14ac:dyDescent="0.25">
      <c r="A94" s="105" t="s">
        <v>304</v>
      </c>
      <c r="B94" s="108">
        <v>200</v>
      </c>
      <c r="C94" s="138" t="s">
        <v>34</v>
      </c>
      <c r="D94" s="138" t="s">
        <v>35</v>
      </c>
      <c r="E94" s="138" t="s">
        <v>305</v>
      </c>
      <c r="F94" s="111">
        <v>33744.83</v>
      </c>
      <c r="G94" s="111">
        <v>33744.82</v>
      </c>
      <c r="H94" s="110">
        <f t="shared" si="1"/>
        <v>1.0000000002037268E-2</v>
      </c>
    </row>
    <row r="95" spans="1:8" outlineLevel="3" x14ac:dyDescent="0.25">
      <c r="A95" s="105" t="s">
        <v>265</v>
      </c>
      <c r="B95" s="108">
        <v>200</v>
      </c>
      <c r="C95" s="138" t="s">
        <v>36</v>
      </c>
      <c r="D95" s="138" t="s">
        <v>314</v>
      </c>
      <c r="E95" s="138" t="s">
        <v>158</v>
      </c>
      <c r="F95" s="111">
        <v>170759977.53999999</v>
      </c>
      <c r="G95" s="111">
        <v>169545160.77000001</v>
      </c>
      <c r="H95" s="110">
        <f t="shared" si="1"/>
        <v>1214816.7699999809</v>
      </c>
    </row>
    <row r="96" spans="1:8" outlineLevel="4" x14ac:dyDescent="0.25">
      <c r="A96" s="105" t="s">
        <v>266</v>
      </c>
      <c r="B96" s="108">
        <v>200</v>
      </c>
      <c r="C96" s="138" t="s">
        <v>37</v>
      </c>
      <c r="D96" s="138" t="s">
        <v>314</v>
      </c>
      <c r="E96" s="138" t="s">
        <v>158</v>
      </c>
      <c r="F96" s="111">
        <v>33546083.68</v>
      </c>
      <c r="G96" s="111">
        <v>33277801.530000001</v>
      </c>
      <c r="H96" s="110">
        <f t="shared" si="1"/>
        <v>268282.14999999851</v>
      </c>
    </row>
    <row r="97" spans="1:8" ht="26.4" outlineLevel="3" x14ac:dyDescent="0.25">
      <c r="A97" s="105" t="s">
        <v>323</v>
      </c>
      <c r="B97" s="108">
        <v>200</v>
      </c>
      <c r="C97" s="138" t="s">
        <v>37</v>
      </c>
      <c r="D97" s="138" t="s">
        <v>38</v>
      </c>
      <c r="E97" s="138" t="s">
        <v>158</v>
      </c>
      <c r="F97" s="111">
        <v>2800</v>
      </c>
      <c r="G97" s="111">
        <v>2800</v>
      </c>
      <c r="H97" s="110">
        <f t="shared" si="1"/>
        <v>0</v>
      </c>
    </row>
    <row r="98" spans="1:8" outlineLevel="4" x14ac:dyDescent="0.25">
      <c r="A98" s="105" t="s">
        <v>310</v>
      </c>
      <c r="B98" s="108">
        <v>200</v>
      </c>
      <c r="C98" s="138" t="s">
        <v>37</v>
      </c>
      <c r="D98" s="138" t="s">
        <v>38</v>
      </c>
      <c r="E98" s="138" t="s">
        <v>39</v>
      </c>
      <c r="F98" s="111">
        <v>2800</v>
      </c>
      <c r="G98" s="111">
        <v>2800</v>
      </c>
      <c r="H98" s="110">
        <f t="shared" si="1"/>
        <v>0</v>
      </c>
    </row>
    <row r="99" spans="1:8" ht="26.4" outlineLevel="4" x14ac:dyDescent="0.25">
      <c r="A99" s="105" t="s">
        <v>319</v>
      </c>
      <c r="B99" s="108">
        <v>200</v>
      </c>
      <c r="C99" s="138" t="s">
        <v>37</v>
      </c>
      <c r="D99" s="138" t="s">
        <v>41</v>
      </c>
      <c r="E99" s="138" t="s">
        <v>158</v>
      </c>
      <c r="F99" s="111">
        <v>17934859.170000002</v>
      </c>
      <c r="G99" s="111">
        <v>17705453.75</v>
      </c>
      <c r="H99" s="110">
        <f t="shared" si="1"/>
        <v>229405.42000000179</v>
      </c>
    </row>
    <row r="100" spans="1:8" ht="26.4" outlineLevel="1" x14ac:dyDescent="0.25">
      <c r="A100" s="105" t="s">
        <v>307</v>
      </c>
      <c r="B100" s="108">
        <v>200</v>
      </c>
      <c r="C100" s="138" t="s">
        <v>37</v>
      </c>
      <c r="D100" s="138" t="s">
        <v>41</v>
      </c>
      <c r="E100" s="138" t="s">
        <v>308</v>
      </c>
      <c r="F100" s="111">
        <v>2279629.7200000002</v>
      </c>
      <c r="G100" s="111">
        <v>2279577.7200000002</v>
      </c>
      <c r="H100" s="110">
        <f t="shared" si="1"/>
        <v>52</v>
      </c>
    </row>
    <row r="101" spans="1:8" ht="39.6" outlineLevel="2" x14ac:dyDescent="0.25">
      <c r="A101" s="105" t="s">
        <v>304</v>
      </c>
      <c r="B101" s="108">
        <v>200</v>
      </c>
      <c r="C101" s="138" t="s">
        <v>37</v>
      </c>
      <c r="D101" s="138" t="s">
        <v>41</v>
      </c>
      <c r="E101" s="138" t="s">
        <v>305</v>
      </c>
      <c r="F101" s="111">
        <v>4772571.33</v>
      </c>
      <c r="G101" s="111">
        <v>4608659.91</v>
      </c>
      <c r="H101" s="110">
        <f t="shared" si="1"/>
        <v>163911.41999999993</v>
      </c>
    </row>
    <row r="102" spans="1:8" outlineLevel="3" x14ac:dyDescent="0.25">
      <c r="A102" s="105" t="s">
        <v>310</v>
      </c>
      <c r="B102" s="108">
        <v>200</v>
      </c>
      <c r="C102" s="138" t="s">
        <v>37</v>
      </c>
      <c r="D102" s="138" t="s">
        <v>41</v>
      </c>
      <c r="E102" s="138" t="s">
        <v>39</v>
      </c>
      <c r="F102" s="111">
        <v>10758873.369999999</v>
      </c>
      <c r="G102" s="111">
        <v>10709530.26</v>
      </c>
      <c r="H102" s="110">
        <f t="shared" si="1"/>
        <v>49343.109999999404</v>
      </c>
    </row>
    <row r="103" spans="1:8" outlineLevel="4" x14ac:dyDescent="0.25">
      <c r="A103" s="105" t="s">
        <v>306</v>
      </c>
      <c r="B103" s="108">
        <v>200</v>
      </c>
      <c r="C103" s="138" t="s">
        <v>37</v>
      </c>
      <c r="D103" s="138" t="s">
        <v>41</v>
      </c>
      <c r="E103" s="138" t="s">
        <v>3</v>
      </c>
      <c r="F103" s="111">
        <v>123784.75</v>
      </c>
      <c r="G103" s="111">
        <v>107685.86</v>
      </c>
      <c r="H103" s="110">
        <f t="shared" si="1"/>
        <v>16098.89</v>
      </c>
    </row>
    <row r="104" spans="1:8" ht="39.6" outlineLevel="3" x14ac:dyDescent="0.25">
      <c r="A104" s="105" t="s">
        <v>374</v>
      </c>
      <c r="B104" s="108">
        <v>200</v>
      </c>
      <c r="C104" s="138" t="s">
        <v>37</v>
      </c>
      <c r="D104" s="138" t="s">
        <v>42</v>
      </c>
      <c r="E104" s="138" t="s">
        <v>158</v>
      </c>
      <c r="F104" s="111">
        <v>2867724.51</v>
      </c>
      <c r="G104" s="111">
        <v>2828847.78</v>
      </c>
      <c r="H104" s="110">
        <f t="shared" si="1"/>
        <v>38876.729999999981</v>
      </c>
    </row>
    <row r="105" spans="1:8" ht="39.6" outlineLevel="2" x14ac:dyDescent="0.25">
      <c r="A105" s="105" t="s">
        <v>304</v>
      </c>
      <c r="B105" s="108">
        <v>200</v>
      </c>
      <c r="C105" s="138" t="s">
        <v>37</v>
      </c>
      <c r="D105" s="138" t="s">
        <v>42</v>
      </c>
      <c r="E105" s="138" t="s">
        <v>305</v>
      </c>
      <c r="F105" s="111">
        <v>686054</v>
      </c>
      <c r="G105" s="111">
        <v>683934.2</v>
      </c>
      <c r="H105" s="110">
        <f t="shared" si="1"/>
        <v>2119.8000000000466</v>
      </c>
    </row>
    <row r="106" spans="1:8" outlineLevel="3" x14ac:dyDescent="0.25">
      <c r="A106" s="105" t="s">
        <v>310</v>
      </c>
      <c r="B106" s="108">
        <v>200</v>
      </c>
      <c r="C106" s="138" t="s">
        <v>37</v>
      </c>
      <c r="D106" s="138" t="s">
        <v>42</v>
      </c>
      <c r="E106" s="138" t="s">
        <v>39</v>
      </c>
      <c r="F106" s="111">
        <v>2181670.5099999998</v>
      </c>
      <c r="G106" s="111">
        <v>2144913.58</v>
      </c>
      <c r="H106" s="110">
        <f t="shared" si="1"/>
        <v>36756.929999999702</v>
      </c>
    </row>
    <row r="107" spans="1:8" s="69" customFormat="1" ht="39.6" outlineLevel="4" x14ac:dyDescent="0.25">
      <c r="A107" s="105" t="s">
        <v>267</v>
      </c>
      <c r="B107" s="108">
        <v>200</v>
      </c>
      <c r="C107" s="138" t="s">
        <v>37</v>
      </c>
      <c r="D107" s="138" t="s">
        <v>43</v>
      </c>
      <c r="E107" s="138" t="s">
        <v>158</v>
      </c>
      <c r="F107" s="111">
        <v>12650700</v>
      </c>
      <c r="G107" s="111">
        <v>12650700</v>
      </c>
      <c r="H107" s="110">
        <f t="shared" si="1"/>
        <v>0</v>
      </c>
    </row>
    <row r="108" spans="1:8" ht="26.4" outlineLevel="4" x14ac:dyDescent="0.25">
      <c r="A108" s="105" t="s">
        <v>307</v>
      </c>
      <c r="B108" s="108">
        <v>200</v>
      </c>
      <c r="C108" s="138" t="s">
        <v>37</v>
      </c>
      <c r="D108" s="138" t="s">
        <v>43</v>
      </c>
      <c r="E108" s="138" t="s">
        <v>308</v>
      </c>
      <c r="F108" s="111">
        <v>3574245.21</v>
      </c>
      <c r="G108" s="111">
        <v>3574245.21</v>
      </c>
      <c r="H108" s="110">
        <f t="shared" si="1"/>
        <v>0</v>
      </c>
    </row>
    <row r="109" spans="1:8" ht="39.6" outlineLevel="4" x14ac:dyDescent="0.25">
      <c r="A109" s="105" t="s">
        <v>304</v>
      </c>
      <c r="B109" s="108">
        <v>200</v>
      </c>
      <c r="C109" s="138" t="s">
        <v>37</v>
      </c>
      <c r="D109" s="138" t="s">
        <v>43</v>
      </c>
      <c r="E109" s="138" t="s">
        <v>305</v>
      </c>
      <c r="F109" s="111">
        <v>41300</v>
      </c>
      <c r="G109" s="111">
        <v>41300</v>
      </c>
      <c r="H109" s="110">
        <f t="shared" si="1"/>
        <v>0</v>
      </c>
    </row>
    <row r="110" spans="1:8" outlineLevel="1" x14ac:dyDescent="0.25">
      <c r="A110" s="105" t="s">
        <v>310</v>
      </c>
      <c r="B110" s="108">
        <v>200</v>
      </c>
      <c r="C110" s="138" t="s">
        <v>37</v>
      </c>
      <c r="D110" s="138" t="s">
        <v>43</v>
      </c>
      <c r="E110" s="138" t="s">
        <v>39</v>
      </c>
      <c r="F110" s="111">
        <v>9035154.7899999991</v>
      </c>
      <c r="G110" s="111">
        <v>9035154.7899999991</v>
      </c>
      <c r="H110" s="110">
        <f t="shared" si="1"/>
        <v>0</v>
      </c>
    </row>
    <row r="111" spans="1:8" ht="26.4" outlineLevel="4" x14ac:dyDescent="0.25">
      <c r="A111" s="105" t="s">
        <v>402</v>
      </c>
      <c r="B111" s="108">
        <v>200</v>
      </c>
      <c r="C111" s="138" t="s">
        <v>37</v>
      </c>
      <c r="D111" s="138" t="s">
        <v>44</v>
      </c>
      <c r="E111" s="138" t="s">
        <v>158</v>
      </c>
      <c r="F111" s="111">
        <v>90000</v>
      </c>
      <c r="G111" s="111">
        <v>90000</v>
      </c>
      <c r="H111" s="110">
        <f t="shared" si="1"/>
        <v>0</v>
      </c>
    </row>
    <row r="112" spans="1:8" outlineLevel="4" x14ac:dyDescent="0.25">
      <c r="A112" s="105" t="s">
        <v>310</v>
      </c>
      <c r="B112" s="108">
        <v>200</v>
      </c>
      <c r="C112" s="138" t="s">
        <v>37</v>
      </c>
      <c r="D112" s="138" t="s">
        <v>44</v>
      </c>
      <c r="E112" s="138" t="s">
        <v>39</v>
      </c>
      <c r="F112" s="111">
        <v>90000</v>
      </c>
      <c r="G112" s="111">
        <v>90000</v>
      </c>
      <c r="H112" s="110">
        <f t="shared" si="1"/>
        <v>0</v>
      </c>
    </row>
    <row r="113" spans="1:8" outlineLevel="4" x14ac:dyDescent="0.25">
      <c r="A113" s="105" t="s">
        <v>268</v>
      </c>
      <c r="B113" s="108">
        <v>200</v>
      </c>
      <c r="C113" s="138" t="s">
        <v>45</v>
      </c>
      <c r="D113" s="138" t="s">
        <v>314</v>
      </c>
      <c r="E113" s="138" t="s">
        <v>158</v>
      </c>
      <c r="F113" s="111">
        <v>114753021.38</v>
      </c>
      <c r="G113" s="111">
        <v>114021913.23</v>
      </c>
      <c r="H113" s="110">
        <f t="shared" si="1"/>
        <v>731108.14999999106</v>
      </c>
    </row>
    <row r="114" spans="1:8" ht="52.8" outlineLevel="4" x14ac:dyDescent="0.25">
      <c r="A114" s="105" t="s">
        <v>448</v>
      </c>
      <c r="B114" s="108">
        <v>200</v>
      </c>
      <c r="C114" s="138" t="s">
        <v>45</v>
      </c>
      <c r="D114" s="138" t="s">
        <v>449</v>
      </c>
      <c r="E114" s="138" t="s">
        <v>158</v>
      </c>
      <c r="F114" s="111">
        <v>107200</v>
      </c>
      <c r="G114" s="111">
        <v>107200</v>
      </c>
      <c r="H114" s="110">
        <f t="shared" si="1"/>
        <v>0</v>
      </c>
    </row>
    <row r="115" spans="1:8" ht="39.6" outlineLevel="1" x14ac:dyDescent="0.25">
      <c r="A115" s="105" t="s">
        <v>304</v>
      </c>
      <c r="B115" s="108">
        <v>200</v>
      </c>
      <c r="C115" s="138" t="s">
        <v>45</v>
      </c>
      <c r="D115" s="138" t="s">
        <v>449</v>
      </c>
      <c r="E115" s="138" t="s">
        <v>305</v>
      </c>
      <c r="F115" s="111">
        <v>81700</v>
      </c>
      <c r="G115" s="111">
        <v>81700</v>
      </c>
      <c r="H115" s="110">
        <f t="shared" si="1"/>
        <v>0</v>
      </c>
    </row>
    <row r="116" spans="1:8" outlineLevel="2" x14ac:dyDescent="0.25">
      <c r="A116" s="105" t="s">
        <v>310</v>
      </c>
      <c r="B116" s="108">
        <v>200</v>
      </c>
      <c r="C116" s="138" t="s">
        <v>45</v>
      </c>
      <c r="D116" s="138" t="s">
        <v>449</v>
      </c>
      <c r="E116" s="138" t="s">
        <v>39</v>
      </c>
      <c r="F116" s="111">
        <v>25500</v>
      </c>
      <c r="G116" s="111">
        <v>25500</v>
      </c>
      <c r="H116" s="110">
        <f t="shared" si="1"/>
        <v>0</v>
      </c>
    </row>
    <row r="117" spans="1:8" ht="26.4" outlineLevel="4" x14ac:dyDescent="0.25">
      <c r="A117" s="105" t="s">
        <v>319</v>
      </c>
      <c r="B117" s="108">
        <v>200</v>
      </c>
      <c r="C117" s="138" t="s">
        <v>45</v>
      </c>
      <c r="D117" s="138" t="s">
        <v>46</v>
      </c>
      <c r="E117" s="138" t="s">
        <v>158</v>
      </c>
      <c r="F117" s="111">
        <v>25988909.289999999</v>
      </c>
      <c r="G117" s="111">
        <v>25368390.289999999</v>
      </c>
      <c r="H117" s="110">
        <f t="shared" si="1"/>
        <v>620519</v>
      </c>
    </row>
    <row r="118" spans="1:8" ht="26.4" outlineLevel="4" x14ac:dyDescent="0.25">
      <c r="A118" s="105" t="s">
        <v>307</v>
      </c>
      <c r="B118" s="108">
        <v>200</v>
      </c>
      <c r="C118" s="138" t="s">
        <v>45</v>
      </c>
      <c r="D118" s="138" t="s">
        <v>46</v>
      </c>
      <c r="E118" s="138" t="s">
        <v>308</v>
      </c>
      <c r="F118" s="111">
        <v>1615650.08</v>
      </c>
      <c r="G118" s="111">
        <v>1615647.4</v>
      </c>
      <c r="H118" s="110">
        <f t="shared" si="1"/>
        <v>2.6800000001676381</v>
      </c>
    </row>
    <row r="119" spans="1:8" ht="39.6" outlineLevel="3" x14ac:dyDescent="0.25">
      <c r="A119" s="105" t="s">
        <v>304</v>
      </c>
      <c r="B119" s="108">
        <v>200</v>
      </c>
      <c r="C119" s="138" t="s">
        <v>45</v>
      </c>
      <c r="D119" s="138" t="s">
        <v>46</v>
      </c>
      <c r="E119" s="138" t="s">
        <v>305</v>
      </c>
      <c r="F119" s="111">
        <v>13803431.869999999</v>
      </c>
      <c r="G119" s="111">
        <v>13481109.99</v>
      </c>
      <c r="H119" s="110">
        <f t="shared" si="1"/>
        <v>322321.87999999896</v>
      </c>
    </row>
    <row r="120" spans="1:8" ht="26.4" outlineLevel="4" x14ac:dyDescent="0.25">
      <c r="A120" s="105" t="s">
        <v>311</v>
      </c>
      <c r="B120" s="108">
        <v>200</v>
      </c>
      <c r="C120" s="138" t="s">
        <v>45</v>
      </c>
      <c r="D120" s="138" t="s">
        <v>46</v>
      </c>
      <c r="E120" s="138" t="s">
        <v>47</v>
      </c>
      <c r="F120" s="111">
        <v>71565.06</v>
      </c>
      <c r="G120" s="111">
        <v>71565.06</v>
      </c>
      <c r="H120" s="110">
        <f t="shared" si="1"/>
        <v>0</v>
      </c>
    </row>
    <row r="121" spans="1:8" outlineLevel="1" x14ac:dyDescent="0.25">
      <c r="A121" s="105" t="s">
        <v>310</v>
      </c>
      <c r="B121" s="108">
        <v>200</v>
      </c>
      <c r="C121" s="138" t="s">
        <v>45</v>
      </c>
      <c r="D121" s="138" t="s">
        <v>46</v>
      </c>
      <c r="E121" s="138" t="s">
        <v>39</v>
      </c>
      <c r="F121" s="111">
        <v>9320992.6099999994</v>
      </c>
      <c r="G121" s="111">
        <v>9120109.9199999999</v>
      </c>
      <c r="H121" s="110">
        <f t="shared" si="1"/>
        <v>200882.68999999948</v>
      </c>
    </row>
    <row r="122" spans="1:8" outlineLevel="2" x14ac:dyDescent="0.25">
      <c r="A122" s="105" t="s">
        <v>306</v>
      </c>
      <c r="B122" s="108">
        <v>200</v>
      </c>
      <c r="C122" s="138" t="s">
        <v>45</v>
      </c>
      <c r="D122" s="138" t="s">
        <v>46</v>
      </c>
      <c r="E122" s="138" t="s">
        <v>3</v>
      </c>
      <c r="F122" s="111">
        <v>1177269.67</v>
      </c>
      <c r="G122" s="111">
        <v>1079957.92</v>
      </c>
      <c r="H122" s="110">
        <f t="shared" si="1"/>
        <v>97311.75</v>
      </c>
    </row>
    <row r="123" spans="1:8" ht="39.6" outlineLevel="3" x14ac:dyDescent="0.25">
      <c r="A123" s="105" t="s">
        <v>374</v>
      </c>
      <c r="B123" s="108">
        <v>200</v>
      </c>
      <c r="C123" s="138" t="s">
        <v>45</v>
      </c>
      <c r="D123" s="138" t="s">
        <v>48</v>
      </c>
      <c r="E123" s="138" t="s">
        <v>158</v>
      </c>
      <c r="F123" s="111">
        <v>5590622.5999999996</v>
      </c>
      <c r="G123" s="111">
        <v>5534802.8600000003</v>
      </c>
      <c r="H123" s="110">
        <f t="shared" si="1"/>
        <v>55819.739999999292</v>
      </c>
    </row>
    <row r="124" spans="1:8" ht="39.6" outlineLevel="4" x14ac:dyDescent="0.25">
      <c r="A124" s="105" t="s">
        <v>304</v>
      </c>
      <c r="B124" s="108">
        <v>200</v>
      </c>
      <c r="C124" s="138" t="s">
        <v>45</v>
      </c>
      <c r="D124" s="138" t="s">
        <v>48</v>
      </c>
      <c r="E124" s="138" t="s">
        <v>305</v>
      </c>
      <c r="F124" s="111">
        <v>2783217.11</v>
      </c>
      <c r="G124" s="111">
        <v>2748214.11</v>
      </c>
      <c r="H124" s="110">
        <f t="shared" si="1"/>
        <v>35003</v>
      </c>
    </row>
    <row r="125" spans="1:8" outlineLevel="2" x14ac:dyDescent="0.25">
      <c r="A125" s="105" t="s">
        <v>310</v>
      </c>
      <c r="B125" s="108">
        <v>200</v>
      </c>
      <c r="C125" s="138" t="s">
        <v>45</v>
      </c>
      <c r="D125" s="138" t="s">
        <v>48</v>
      </c>
      <c r="E125" s="138" t="s">
        <v>39</v>
      </c>
      <c r="F125" s="111">
        <v>2807405.49</v>
      </c>
      <c r="G125" s="111">
        <v>2786588.75</v>
      </c>
      <c r="H125" s="110">
        <f t="shared" si="1"/>
        <v>20816.740000000224</v>
      </c>
    </row>
    <row r="126" spans="1:8" ht="92.4" outlineLevel="2" x14ac:dyDescent="0.25">
      <c r="A126" s="105" t="s">
        <v>417</v>
      </c>
      <c r="B126" s="108">
        <v>200</v>
      </c>
      <c r="C126" s="138" t="s">
        <v>45</v>
      </c>
      <c r="D126" s="138" t="s">
        <v>49</v>
      </c>
      <c r="E126" s="138" t="s">
        <v>158</v>
      </c>
      <c r="F126" s="111">
        <v>377271</v>
      </c>
      <c r="G126" s="111">
        <v>325857.05</v>
      </c>
      <c r="H126" s="110">
        <f t="shared" si="1"/>
        <v>51413.950000000012</v>
      </c>
    </row>
    <row r="127" spans="1:8" ht="39.6" outlineLevel="2" x14ac:dyDescent="0.25">
      <c r="A127" s="105" t="s">
        <v>304</v>
      </c>
      <c r="B127" s="108">
        <v>200</v>
      </c>
      <c r="C127" s="138" t="s">
        <v>45</v>
      </c>
      <c r="D127" s="138" t="s">
        <v>49</v>
      </c>
      <c r="E127" s="138" t="s">
        <v>305</v>
      </c>
      <c r="F127" s="111">
        <v>377271</v>
      </c>
      <c r="G127" s="111">
        <v>325857.05</v>
      </c>
      <c r="H127" s="110">
        <f t="shared" si="1"/>
        <v>51413.950000000012</v>
      </c>
    </row>
    <row r="128" spans="1:8" ht="52.8" outlineLevel="2" x14ac:dyDescent="0.25">
      <c r="A128" s="105" t="s">
        <v>337</v>
      </c>
      <c r="B128" s="108">
        <v>200</v>
      </c>
      <c r="C128" s="138" t="s">
        <v>45</v>
      </c>
      <c r="D128" s="138" t="s">
        <v>40</v>
      </c>
      <c r="E128" s="138" t="s">
        <v>158</v>
      </c>
      <c r="F128" s="111">
        <v>79277500</v>
      </c>
      <c r="G128" s="111">
        <v>79277500</v>
      </c>
      <c r="H128" s="110">
        <f t="shared" si="1"/>
        <v>0</v>
      </c>
    </row>
    <row r="129" spans="1:8" ht="26.4" outlineLevel="2" x14ac:dyDescent="0.25">
      <c r="A129" s="105" t="s">
        <v>307</v>
      </c>
      <c r="B129" s="108">
        <v>200</v>
      </c>
      <c r="C129" s="138" t="s">
        <v>45</v>
      </c>
      <c r="D129" s="138" t="s">
        <v>40</v>
      </c>
      <c r="E129" s="138" t="s">
        <v>308</v>
      </c>
      <c r="F129" s="111">
        <v>44789282.43</v>
      </c>
      <c r="G129" s="111">
        <v>44789282.43</v>
      </c>
      <c r="H129" s="110">
        <f t="shared" si="1"/>
        <v>0</v>
      </c>
    </row>
    <row r="130" spans="1:8" ht="39.6" outlineLevel="2" x14ac:dyDescent="0.25">
      <c r="A130" s="105" t="s">
        <v>304</v>
      </c>
      <c r="B130" s="108">
        <v>200</v>
      </c>
      <c r="C130" s="138" t="s">
        <v>45</v>
      </c>
      <c r="D130" s="138" t="s">
        <v>40</v>
      </c>
      <c r="E130" s="138" t="s">
        <v>305</v>
      </c>
      <c r="F130" s="111">
        <v>114060</v>
      </c>
      <c r="G130" s="111">
        <v>114060</v>
      </c>
      <c r="H130" s="110">
        <f t="shared" si="1"/>
        <v>0</v>
      </c>
    </row>
    <row r="131" spans="1:8" outlineLevel="2" x14ac:dyDescent="0.25">
      <c r="A131" s="105" t="s">
        <v>310</v>
      </c>
      <c r="B131" s="108">
        <v>200</v>
      </c>
      <c r="C131" s="138" t="s">
        <v>45</v>
      </c>
      <c r="D131" s="138" t="s">
        <v>40</v>
      </c>
      <c r="E131" s="138" t="s">
        <v>39</v>
      </c>
      <c r="F131" s="111">
        <v>34374157.57</v>
      </c>
      <c r="G131" s="111">
        <v>34374157.57</v>
      </c>
      <c r="H131" s="110">
        <f t="shared" si="1"/>
        <v>0</v>
      </c>
    </row>
    <row r="132" spans="1:8" ht="26.4" outlineLevel="2" x14ac:dyDescent="0.25">
      <c r="A132" s="105" t="s">
        <v>269</v>
      </c>
      <c r="B132" s="108">
        <v>200</v>
      </c>
      <c r="C132" s="138" t="s">
        <v>45</v>
      </c>
      <c r="D132" s="138" t="s">
        <v>50</v>
      </c>
      <c r="E132" s="138" t="s">
        <v>158</v>
      </c>
      <c r="F132" s="111">
        <v>828428</v>
      </c>
      <c r="G132" s="111">
        <v>828428</v>
      </c>
      <c r="H132" s="110">
        <f t="shared" ref="H132:H195" si="2">F132-G132</f>
        <v>0</v>
      </c>
    </row>
    <row r="133" spans="1:8" ht="26.4" outlineLevel="2" x14ac:dyDescent="0.25">
      <c r="A133" s="105" t="s">
        <v>307</v>
      </c>
      <c r="B133" s="108">
        <v>200</v>
      </c>
      <c r="C133" s="138" t="s">
        <v>45</v>
      </c>
      <c r="D133" s="138" t="s">
        <v>50</v>
      </c>
      <c r="E133" s="138" t="s">
        <v>308</v>
      </c>
      <c r="F133" s="111">
        <v>285260.09000000003</v>
      </c>
      <c r="G133" s="111">
        <v>285260.09000000003</v>
      </c>
      <c r="H133" s="110">
        <f t="shared" si="2"/>
        <v>0</v>
      </c>
    </row>
    <row r="134" spans="1:8" outlineLevel="2" x14ac:dyDescent="0.25">
      <c r="A134" s="105" t="s">
        <v>310</v>
      </c>
      <c r="B134" s="108">
        <v>200</v>
      </c>
      <c r="C134" s="138" t="s">
        <v>45</v>
      </c>
      <c r="D134" s="138" t="s">
        <v>50</v>
      </c>
      <c r="E134" s="138" t="s">
        <v>39</v>
      </c>
      <c r="F134" s="111">
        <v>543167.91</v>
      </c>
      <c r="G134" s="111">
        <v>543167.91</v>
      </c>
      <c r="H134" s="110">
        <f t="shared" si="2"/>
        <v>0</v>
      </c>
    </row>
    <row r="135" spans="1:8" ht="66" outlineLevel="3" x14ac:dyDescent="0.25">
      <c r="A135" s="105" t="s">
        <v>403</v>
      </c>
      <c r="B135" s="108">
        <v>200</v>
      </c>
      <c r="C135" s="138" t="s">
        <v>45</v>
      </c>
      <c r="D135" s="138" t="s">
        <v>51</v>
      </c>
      <c r="E135" s="138" t="s">
        <v>158</v>
      </c>
      <c r="F135" s="111">
        <v>98167.03</v>
      </c>
      <c r="G135" s="111">
        <v>98167.03</v>
      </c>
      <c r="H135" s="110">
        <f t="shared" si="2"/>
        <v>0</v>
      </c>
    </row>
    <row r="136" spans="1:8" ht="39.6" outlineLevel="4" x14ac:dyDescent="0.25">
      <c r="A136" s="105" t="s">
        <v>304</v>
      </c>
      <c r="B136" s="108">
        <v>200</v>
      </c>
      <c r="C136" s="138" t="s">
        <v>45</v>
      </c>
      <c r="D136" s="138" t="s">
        <v>51</v>
      </c>
      <c r="E136" s="138" t="s">
        <v>305</v>
      </c>
      <c r="F136" s="111">
        <v>98167.03</v>
      </c>
      <c r="G136" s="111">
        <v>98167.03</v>
      </c>
      <c r="H136" s="110">
        <f t="shared" si="2"/>
        <v>0</v>
      </c>
    </row>
    <row r="137" spans="1:8" s="69" customFormat="1" ht="66" outlineLevel="2" x14ac:dyDescent="0.25">
      <c r="A137" s="105" t="s">
        <v>404</v>
      </c>
      <c r="B137" s="108">
        <v>200</v>
      </c>
      <c r="C137" s="138" t="s">
        <v>45</v>
      </c>
      <c r="D137" s="138" t="s">
        <v>52</v>
      </c>
      <c r="E137" s="138" t="s">
        <v>158</v>
      </c>
      <c r="F137" s="111">
        <v>1816393</v>
      </c>
      <c r="G137" s="111">
        <v>1816393</v>
      </c>
      <c r="H137" s="110">
        <f t="shared" si="2"/>
        <v>0</v>
      </c>
    </row>
    <row r="138" spans="1:8" ht="39.6" x14ac:dyDescent="0.25">
      <c r="A138" s="105" t="s">
        <v>304</v>
      </c>
      <c r="B138" s="108">
        <v>200</v>
      </c>
      <c r="C138" s="138" t="s">
        <v>45</v>
      </c>
      <c r="D138" s="138" t="s">
        <v>52</v>
      </c>
      <c r="E138" s="138" t="s">
        <v>305</v>
      </c>
      <c r="F138" s="111">
        <v>1816393</v>
      </c>
      <c r="G138" s="111">
        <v>1816393</v>
      </c>
      <c r="H138" s="110">
        <f t="shared" si="2"/>
        <v>0</v>
      </c>
    </row>
    <row r="139" spans="1:8" ht="26.4" x14ac:dyDescent="0.25">
      <c r="A139" s="105" t="s">
        <v>360</v>
      </c>
      <c r="B139" s="108">
        <v>200</v>
      </c>
      <c r="C139" s="138" t="s">
        <v>45</v>
      </c>
      <c r="D139" s="138" t="s">
        <v>54</v>
      </c>
      <c r="E139" s="138" t="s">
        <v>158</v>
      </c>
      <c r="F139" s="111">
        <v>25095.46</v>
      </c>
      <c r="G139" s="111">
        <v>21740</v>
      </c>
      <c r="H139" s="110">
        <f t="shared" si="2"/>
        <v>3355.4599999999991</v>
      </c>
    </row>
    <row r="140" spans="1:8" ht="39.6" x14ac:dyDescent="0.25">
      <c r="A140" s="105" t="s">
        <v>304</v>
      </c>
      <c r="B140" s="108">
        <v>200</v>
      </c>
      <c r="C140" s="138" t="s">
        <v>45</v>
      </c>
      <c r="D140" s="138" t="s">
        <v>54</v>
      </c>
      <c r="E140" s="138" t="s">
        <v>305</v>
      </c>
      <c r="F140" s="111">
        <v>9805.4599999999991</v>
      </c>
      <c r="G140" s="111">
        <v>6450</v>
      </c>
      <c r="H140" s="110">
        <f t="shared" si="2"/>
        <v>3355.4599999999991</v>
      </c>
    </row>
    <row r="141" spans="1:8" x14ac:dyDescent="0.25">
      <c r="A141" s="105" t="s">
        <v>310</v>
      </c>
      <c r="B141" s="108">
        <v>200</v>
      </c>
      <c r="C141" s="138" t="s">
        <v>45</v>
      </c>
      <c r="D141" s="138" t="s">
        <v>54</v>
      </c>
      <c r="E141" s="138" t="s">
        <v>39</v>
      </c>
      <c r="F141" s="111">
        <v>15290</v>
      </c>
      <c r="G141" s="111">
        <v>15290</v>
      </c>
      <c r="H141" s="110">
        <f t="shared" si="2"/>
        <v>0</v>
      </c>
    </row>
    <row r="142" spans="1:8" ht="26.4" x14ac:dyDescent="0.25">
      <c r="A142" s="105" t="s">
        <v>402</v>
      </c>
      <c r="B142" s="108">
        <v>200</v>
      </c>
      <c r="C142" s="138" t="s">
        <v>45</v>
      </c>
      <c r="D142" s="138" t="s">
        <v>44</v>
      </c>
      <c r="E142" s="138" t="s">
        <v>158</v>
      </c>
      <c r="F142" s="111">
        <v>614263</v>
      </c>
      <c r="G142" s="111">
        <v>614263</v>
      </c>
      <c r="H142" s="110">
        <f t="shared" si="2"/>
        <v>0</v>
      </c>
    </row>
    <row r="143" spans="1:8" x14ac:dyDescent="0.25">
      <c r="A143" s="105" t="s">
        <v>310</v>
      </c>
      <c r="B143" s="108">
        <v>200</v>
      </c>
      <c r="C143" s="138" t="s">
        <v>45</v>
      </c>
      <c r="D143" s="138" t="s">
        <v>44</v>
      </c>
      <c r="E143" s="138" t="s">
        <v>39</v>
      </c>
      <c r="F143" s="111">
        <v>614263</v>
      </c>
      <c r="G143" s="111">
        <v>614263</v>
      </c>
      <c r="H143" s="110">
        <f t="shared" si="2"/>
        <v>0</v>
      </c>
    </row>
    <row r="144" spans="1:8" ht="39.6" x14ac:dyDescent="0.25">
      <c r="A144" s="105" t="s">
        <v>422</v>
      </c>
      <c r="B144" s="108">
        <v>200</v>
      </c>
      <c r="C144" s="138" t="s">
        <v>45</v>
      </c>
      <c r="D144" s="138" t="s">
        <v>55</v>
      </c>
      <c r="E144" s="138" t="s">
        <v>158</v>
      </c>
      <c r="F144" s="111">
        <v>29172</v>
      </c>
      <c r="G144" s="111">
        <v>29172</v>
      </c>
      <c r="H144" s="110">
        <f t="shared" si="2"/>
        <v>0</v>
      </c>
    </row>
    <row r="145" spans="1:8" x14ac:dyDescent="0.25">
      <c r="A145" s="105" t="s">
        <v>310</v>
      </c>
      <c r="B145" s="108">
        <v>200</v>
      </c>
      <c r="C145" s="138" t="s">
        <v>45</v>
      </c>
      <c r="D145" s="138" t="s">
        <v>55</v>
      </c>
      <c r="E145" s="138" t="s">
        <v>39</v>
      </c>
      <c r="F145" s="111">
        <v>29172</v>
      </c>
      <c r="G145" s="111">
        <v>29172</v>
      </c>
      <c r="H145" s="110">
        <f t="shared" si="2"/>
        <v>0</v>
      </c>
    </row>
    <row r="146" spans="1:8" x14ac:dyDescent="0.25">
      <c r="A146" s="105" t="s">
        <v>361</v>
      </c>
      <c r="B146" s="108">
        <v>200</v>
      </c>
      <c r="C146" s="138" t="s">
        <v>56</v>
      </c>
      <c r="D146" s="138" t="s">
        <v>314</v>
      </c>
      <c r="E146" s="138" t="s">
        <v>158</v>
      </c>
      <c r="F146" s="111">
        <v>15956847.58</v>
      </c>
      <c r="G146" s="111">
        <v>15784375.109999999</v>
      </c>
      <c r="H146" s="110">
        <f t="shared" si="2"/>
        <v>172472.47000000067</v>
      </c>
    </row>
    <row r="147" spans="1:8" ht="26.4" x14ac:dyDescent="0.25">
      <c r="A147" s="105" t="s">
        <v>319</v>
      </c>
      <c r="B147" s="108">
        <v>200</v>
      </c>
      <c r="C147" s="138" t="s">
        <v>56</v>
      </c>
      <c r="D147" s="138" t="s">
        <v>57</v>
      </c>
      <c r="E147" s="138" t="s">
        <v>158</v>
      </c>
      <c r="F147" s="111">
        <v>8809465.0999999996</v>
      </c>
      <c r="G147" s="111">
        <v>8710989</v>
      </c>
      <c r="H147" s="110">
        <f t="shared" si="2"/>
        <v>98476.099999999627</v>
      </c>
    </row>
    <row r="148" spans="1:8" ht="26.4" x14ac:dyDescent="0.25">
      <c r="A148" s="105" t="s">
        <v>307</v>
      </c>
      <c r="B148" s="108">
        <v>200</v>
      </c>
      <c r="C148" s="138" t="s">
        <v>56</v>
      </c>
      <c r="D148" s="138" t="s">
        <v>57</v>
      </c>
      <c r="E148" s="138" t="s">
        <v>308</v>
      </c>
      <c r="F148" s="111">
        <v>7593510.9900000002</v>
      </c>
      <c r="G148" s="111">
        <v>7592452.3200000003</v>
      </c>
      <c r="H148" s="110">
        <f t="shared" si="2"/>
        <v>1058.6699999999255</v>
      </c>
    </row>
    <row r="149" spans="1:8" ht="39.6" x14ac:dyDescent="0.25">
      <c r="A149" s="105" t="s">
        <v>304</v>
      </c>
      <c r="B149" s="108">
        <v>200</v>
      </c>
      <c r="C149" s="138" t="s">
        <v>56</v>
      </c>
      <c r="D149" s="138" t="s">
        <v>57</v>
      </c>
      <c r="E149" s="138" t="s">
        <v>305</v>
      </c>
      <c r="F149" s="111">
        <v>1075341.02</v>
      </c>
      <c r="G149" s="111">
        <v>988344.59</v>
      </c>
      <c r="H149" s="110">
        <f t="shared" si="2"/>
        <v>86996.430000000051</v>
      </c>
    </row>
    <row r="150" spans="1:8" x14ac:dyDescent="0.25">
      <c r="A150" s="105" t="s">
        <v>306</v>
      </c>
      <c r="B150" s="108">
        <v>200</v>
      </c>
      <c r="C150" s="138" t="s">
        <v>56</v>
      </c>
      <c r="D150" s="138" t="s">
        <v>57</v>
      </c>
      <c r="E150" s="138" t="s">
        <v>3</v>
      </c>
      <c r="F150" s="111">
        <v>140613.09</v>
      </c>
      <c r="G150" s="111">
        <v>130192.09</v>
      </c>
      <c r="H150" s="110">
        <f t="shared" si="2"/>
        <v>10421</v>
      </c>
    </row>
    <row r="151" spans="1:8" ht="39.6" x14ac:dyDescent="0.25">
      <c r="A151" s="105" t="s">
        <v>374</v>
      </c>
      <c r="B151" s="108">
        <v>200</v>
      </c>
      <c r="C151" s="138" t="s">
        <v>56</v>
      </c>
      <c r="D151" s="138" t="s">
        <v>53</v>
      </c>
      <c r="E151" s="138" t="s">
        <v>158</v>
      </c>
      <c r="F151" s="111">
        <v>496704.48</v>
      </c>
      <c r="G151" s="111">
        <v>448934.32</v>
      </c>
      <c r="H151" s="110">
        <f t="shared" si="2"/>
        <v>47770.159999999974</v>
      </c>
    </row>
    <row r="152" spans="1:8" ht="39.6" x14ac:dyDescent="0.25">
      <c r="A152" s="105" t="s">
        <v>304</v>
      </c>
      <c r="B152" s="108">
        <v>200</v>
      </c>
      <c r="C152" s="138" t="s">
        <v>56</v>
      </c>
      <c r="D152" s="138" t="s">
        <v>53</v>
      </c>
      <c r="E152" s="138" t="s">
        <v>305</v>
      </c>
      <c r="F152" s="111">
        <v>496704.48</v>
      </c>
      <c r="G152" s="111">
        <v>448934.32</v>
      </c>
      <c r="H152" s="110">
        <f t="shared" si="2"/>
        <v>47770.159999999974</v>
      </c>
    </row>
    <row r="153" spans="1:8" ht="66" x14ac:dyDescent="0.25">
      <c r="A153" s="105" t="s">
        <v>423</v>
      </c>
      <c r="B153" s="108">
        <v>200</v>
      </c>
      <c r="C153" s="138" t="s">
        <v>56</v>
      </c>
      <c r="D153" s="138" t="s">
        <v>58</v>
      </c>
      <c r="E153" s="138" t="s">
        <v>158</v>
      </c>
      <c r="F153" s="111">
        <v>1300900</v>
      </c>
      <c r="G153" s="111">
        <v>1300900</v>
      </c>
      <c r="H153" s="110">
        <f t="shared" si="2"/>
        <v>0</v>
      </c>
    </row>
    <row r="154" spans="1:8" ht="26.4" x14ac:dyDescent="0.25">
      <c r="A154" s="105" t="s">
        <v>307</v>
      </c>
      <c r="B154" s="108">
        <v>200</v>
      </c>
      <c r="C154" s="138" t="s">
        <v>56</v>
      </c>
      <c r="D154" s="138" t="s">
        <v>58</v>
      </c>
      <c r="E154" s="138" t="s">
        <v>308</v>
      </c>
      <c r="F154" s="111">
        <v>1300900</v>
      </c>
      <c r="G154" s="111">
        <v>1300900</v>
      </c>
      <c r="H154" s="110">
        <f t="shared" si="2"/>
        <v>0</v>
      </c>
    </row>
    <row r="155" spans="1:8" ht="79.2" x14ac:dyDescent="0.25">
      <c r="A155" s="105" t="s">
        <v>437</v>
      </c>
      <c r="B155" s="108">
        <v>200</v>
      </c>
      <c r="C155" s="138" t="s">
        <v>56</v>
      </c>
      <c r="D155" s="138" t="s">
        <v>59</v>
      </c>
      <c r="E155" s="138" t="s">
        <v>158</v>
      </c>
      <c r="F155" s="111">
        <v>18438</v>
      </c>
      <c r="G155" s="111">
        <v>18438</v>
      </c>
      <c r="H155" s="110">
        <f t="shared" si="2"/>
        <v>0</v>
      </c>
    </row>
    <row r="156" spans="1:8" ht="26.4" x14ac:dyDescent="0.25">
      <c r="A156" s="105" t="s">
        <v>307</v>
      </c>
      <c r="B156" s="108">
        <v>200</v>
      </c>
      <c r="C156" s="138" t="s">
        <v>56</v>
      </c>
      <c r="D156" s="138" t="s">
        <v>59</v>
      </c>
      <c r="E156" s="138" t="s">
        <v>308</v>
      </c>
      <c r="F156" s="111">
        <v>18438</v>
      </c>
      <c r="G156" s="111">
        <v>18438</v>
      </c>
      <c r="H156" s="110">
        <f t="shared" si="2"/>
        <v>0</v>
      </c>
    </row>
    <row r="157" spans="1:8" ht="26.4" x14ac:dyDescent="0.25">
      <c r="A157" s="105" t="s">
        <v>360</v>
      </c>
      <c r="B157" s="108">
        <v>200</v>
      </c>
      <c r="C157" s="138" t="s">
        <v>56</v>
      </c>
      <c r="D157" s="138" t="s">
        <v>54</v>
      </c>
      <c r="E157" s="138" t="s">
        <v>158</v>
      </c>
      <c r="F157" s="111">
        <v>61190</v>
      </c>
      <c r="G157" s="111">
        <v>61190</v>
      </c>
      <c r="H157" s="110">
        <f t="shared" si="2"/>
        <v>0</v>
      </c>
    </row>
    <row r="158" spans="1:8" ht="39.6" x14ac:dyDescent="0.25">
      <c r="A158" s="105" t="s">
        <v>304</v>
      </c>
      <c r="B158" s="108">
        <v>200</v>
      </c>
      <c r="C158" s="138" t="s">
        <v>56</v>
      </c>
      <c r="D158" s="138" t="s">
        <v>54</v>
      </c>
      <c r="E158" s="138" t="s">
        <v>305</v>
      </c>
      <c r="F158" s="111">
        <v>61190</v>
      </c>
      <c r="G158" s="111">
        <v>61190</v>
      </c>
      <c r="H158" s="110">
        <f t="shared" si="2"/>
        <v>0</v>
      </c>
    </row>
    <row r="159" spans="1:8" ht="26.4" x14ac:dyDescent="0.25">
      <c r="A159" s="105" t="s">
        <v>319</v>
      </c>
      <c r="B159" s="108">
        <v>200</v>
      </c>
      <c r="C159" s="138" t="s">
        <v>56</v>
      </c>
      <c r="D159" s="138" t="s">
        <v>61</v>
      </c>
      <c r="E159" s="138" t="s">
        <v>158</v>
      </c>
      <c r="F159" s="111">
        <v>4387250</v>
      </c>
      <c r="G159" s="111">
        <v>4361023.79</v>
      </c>
      <c r="H159" s="110">
        <f t="shared" si="2"/>
        <v>26226.209999999963</v>
      </c>
    </row>
    <row r="160" spans="1:8" ht="26.4" x14ac:dyDescent="0.25">
      <c r="A160" s="105" t="s">
        <v>307</v>
      </c>
      <c r="B160" s="108">
        <v>200</v>
      </c>
      <c r="C160" s="138" t="s">
        <v>56</v>
      </c>
      <c r="D160" s="138" t="s">
        <v>61</v>
      </c>
      <c r="E160" s="138" t="s">
        <v>308</v>
      </c>
      <c r="F160" s="111">
        <v>3938207.85</v>
      </c>
      <c r="G160" s="111">
        <v>3937113.1</v>
      </c>
      <c r="H160" s="110">
        <f t="shared" si="2"/>
        <v>1094.75</v>
      </c>
    </row>
    <row r="161" spans="1:8" ht="39.6" x14ac:dyDescent="0.25">
      <c r="A161" s="105" t="s">
        <v>304</v>
      </c>
      <c r="B161" s="108">
        <v>200</v>
      </c>
      <c r="C161" s="138" t="s">
        <v>56</v>
      </c>
      <c r="D161" s="138" t="s">
        <v>61</v>
      </c>
      <c r="E161" s="138" t="s">
        <v>305</v>
      </c>
      <c r="F161" s="111">
        <v>427392.15</v>
      </c>
      <c r="G161" s="111">
        <v>404717.7</v>
      </c>
      <c r="H161" s="110">
        <f t="shared" si="2"/>
        <v>22674.450000000012</v>
      </c>
    </row>
    <row r="162" spans="1:8" x14ac:dyDescent="0.25">
      <c r="A162" s="105" t="s">
        <v>306</v>
      </c>
      <c r="B162" s="108">
        <v>200</v>
      </c>
      <c r="C162" s="138" t="s">
        <v>56</v>
      </c>
      <c r="D162" s="138" t="s">
        <v>61</v>
      </c>
      <c r="E162" s="138" t="s">
        <v>3</v>
      </c>
      <c r="F162" s="111">
        <v>21650</v>
      </c>
      <c r="G162" s="111">
        <v>19192.990000000002</v>
      </c>
      <c r="H162" s="110">
        <f t="shared" si="2"/>
        <v>2457.0099999999984</v>
      </c>
    </row>
    <row r="163" spans="1:8" ht="39.6" x14ac:dyDescent="0.25">
      <c r="A163" s="105" t="s">
        <v>374</v>
      </c>
      <c r="B163" s="108">
        <v>200</v>
      </c>
      <c r="C163" s="138" t="s">
        <v>56</v>
      </c>
      <c r="D163" s="138" t="s">
        <v>62</v>
      </c>
      <c r="E163" s="138" t="s">
        <v>158</v>
      </c>
      <c r="F163" s="111">
        <v>340000</v>
      </c>
      <c r="G163" s="111">
        <v>340000</v>
      </c>
      <c r="H163" s="110">
        <f t="shared" si="2"/>
        <v>0</v>
      </c>
    </row>
    <row r="164" spans="1:8" ht="39.6" x14ac:dyDescent="0.25">
      <c r="A164" s="105" t="s">
        <v>304</v>
      </c>
      <c r="B164" s="108">
        <v>200</v>
      </c>
      <c r="C164" s="138" t="s">
        <v>56</v>
      </c>
      <c r="D164" s="138" t="s">
        <v>62</v>
      </c>
      <c r="E164" s="138" t="s">
        <v>305</v>
      </c>
      <c r="F164" s="111">
        <v>340000</v>
      </c>
      <c r="G164" s="111">
        <v>340000</v>
      </c>
      <c r="H164" s="110">
        <f t="shared" si="2"/>
        <v>0</v>
      </c>
    </row>
    <row r="165" spans="1:8" ht="66" x14ac:dyDescent="0.25">
      <c r="A165" s="105" t="s">
        <v>425</v>
      </c>
      <c r="B165" s="108">
        <v>200</v>
      </c>
      <c r="C165" s="138" t="s">
        <v>56</v>
      </c>
      <c r="D165" s="138" t="s">
        <v>63</v>
      </c>
      <c r="E165" s="138" t="s">
        <v>158</v>
      </c>
      <c r="F165" s="111">
        <v>542900</v>
      </c>
      <c r="G165" s="111">
        <v>542900</v>
      </c>
      <c r="H165" s="110">
        <f t="shared" si="2"/>
        <v>0</v>
      </c>
    </row>
    <row r="166" spans="1:8" ht="26.4" x14ac:dyDescent="0.25">
      <c r="A166" s="105" t="s">
        <v>307</v>
      </c>
      <c r="B166" s="108">
        <v>200</v>
      </c>
      <c r="C166" s="138" t="s">
        <v>56</v>
      </c>
      <c r="D166" s="138" t="s">
        <v>63</v>
      </c>
      <c r="E166" s="138" t="s">
        <v>308</v>
      </c>
      <c r="F166" s="111">
        <v>542900</v>
      </c>
      <c r="G166" s="111">
        <v>542900</v>
      </c>
      <c r="H166" s="110">
        <f t="shared" si="2"/>
        <v>0</v>
      </c>
    </row>
    <row r="167" spans="1:8" x14ac:dyDescent="0.25">
      <c r="A167" s="105" t="s">
        <v>362</v>
      </c>
      <c r="B167" s="108">
        <v>200</v>
      </c>
      <c r="C167" s="138" t="s">
        <v>64</v>
      </c>
      <c r="D167" s="138" t="s">
        <v>314</v>
      </c>
      <c r="E167" s="138" t="s">
        <v>158</v>
      </c>
      <c r="F167" s="111">
        <v>43246</v>
      </c>
      <c r="G167" s="111">
        <v>2450</v>
      </c>
      <c r="H167" s="110">
        <f t="shared" si="2"/>
        <v>40796</v>
      </c>
    </row>
    <row r="168" spans="1:8" ht="105.6" x14ac:dyDescent="0.25">
      <c r="A168" s="105" t="s">
        <v>418</v>
      </c>
      <c r="B168" s="108">
        <v>200</v>
      </c>
      <c r="C168" s="138" t="s">
        <v>64</v>
      </c>
      <c r="D168" s="138" t="s">
        <v>65</v>
      </c>
      <c r="E168" s="138" t="s">
        <v>158</v>
      </c>
      <c r="F168" s="111">
        <v>43246</v>
      </c>
      <c r="G168" s="111">
        <v>2450</v>
      </c>
      <c r="H168" s="110">
        <f t="shared" si="2"/>
        <v>40796</v>
      </c>
    </row>
    <row r="169" spans="1:8" ht="39.6" x14ac:dyDescent="0.25">
      <c r="A169" s="105" t="s">
        <v>304</v>
      </c>
      <c r="B169" s="108">
        <v>200</v>
      </c>
      <c r="C169" s="138" t="s">
        <v>64</v>
      </c>
      <c r="D169" s="138" t="s">
        <v>65</v>
      </c>
      <c r="E169" s="138" t="s">
        <v>305</v>
      </c>
      <c r="F169" s="111">
        <v>43246</v>
      </c>
      <c r="G169" s="111">
        <v>2450</v>
      </c>
      <c r="H169" s="110">
        <f t="shared" si="2"/>
        <v>40796</v>
      </c>
    </row>
    <row r="170" spans="1:8" x14ac:dyDescent="0.25">
      <c r="A170" s="105" t="s">
        <v>363</v>
      </c>
      <c r="B170" s="108">
        <v>200</v>
      </c>
      <c r="C170" s="138" t="s">
        <v>66</v>
      </c>
      <c r="D170" s="138" t="s">
        <v>314</v>
      </c>
      <c r="E170" s="138" t="s">
        <v>158</v>
      </c>
      <c r="F170" s="111">
        <v>917755.08</v>
      </c>
      <c r="G170" s="111">
        <v>917755.08</v>
      </c>
      <c r="H170" s="110">
        <f t="shared" si="2"/>
        <v>0</v>
      </c>
    </row>
    <row r="171" spans="1:8" ht="39.6" x14ac:dyDescent="0.25">
      <c r="A171" s="105" t="s">
        <v>320</v>
      </c>
      <c r="B171" s="108">
        <v>200</v>
      </c>
      <c r="C171" s="138" t="s">
        <v>66</v>
      </c>
      <c r="D171" s="138" t="s">
        <v>67</v>
      </c>
      <c r="E171" s="138" t="s">
        <v>158</v>
      </c>
      <c r="F171" s="111">
        <v>140000</v>
      </c>
      <c r="G171" s="111">
        <v>140000</v>
      </c>
      <c r="H171" s="110">
        <f t="shared" si="2"/>
        <v>0</v>
      </c>
    </row>
    <row r="172" spans="1:8" ht="39.6" x14ac:dyDescent="0.25">
      <c r="A172" s="105" t="s">
        <v>304</v>
      </c>
      <c r="B172" s="108">
        <v>200</v>
      </c>
      <c r="C172" s="138" t="s">
        <v>66</v>
      </c>
      <c r="D172" s="138" t="s">
        <v>67</v>
      </c>
      <c r="E172" s="138" t="s">
        <v>305</v>
      </c>
      <c r="F172" s="111">
        <v>140000</v>
      </c>
      <c r="G172" s="111">
        <v>140000</v>
      </c>
      <c r="H172" s="110">
        <f t="shared" si="2"/>
        <v>0</v>
      </c>
    </row>
    <row r="173" spans="1:8" ht="26.4" x14ac:dyDescent="0.25">
      <c r="A173" s="105" t="s">
        <v>299</v>
      </c>
      <c r="B173" s="108">
        <v>200</v>
      </c>
      <c r="C173" s="138" t="s">
        <v>66</v>
      </c>
      <c r="D173" s="138" t="s">
        <v>68</v>
      </c>
      <c r="E173" s="138" t="s">
        <v>158</v>
      </c>
      <c r="F173" s="111">
        <v>21000</v>
      </c>
      <c r="G173" s="111">
        <v>21000</v>
      </c>
      <c r="H173" s="110">
        <f t="shared" si="2"/>
        <v>0</v>
      </c>
    </row>
    <row r="174" spans="1:8" x14ac:dyDescent="0.25">
      <c r="A174" s="105" t="s">
        <v>285</v>
      </c>
      <c r="B174" s="108">
        <v>200</v>
      </c>
      <c r="C174" s="138" t="s">
        <v>66</v>
      </c>
      <c r="D174" s="138" t="s">
        <v>68</v>
      </c>
      <c r="E174" s="138" t="s">
        <v>69</v>
      </c>
      <c r="F174" s="111">
        <v>21000</v>
      </c>
      <c r="G174" s="111">
        <v>21000</v>
      </c>
      <c r="H174" s="110">
        <f t="shared" si="2"/>
        <v>0</v>
      </c>
    </row>
    <row r="175" spans="1:8" ht="39.6" x14ac:dyDescent="0.25">
      <c r="A175" s="105" t="s">
        <v>320</v>
      </c>
      <c r="B175" s="108">
        <v>200</v>
      </c>
      <c r="C175" s="138" t="s">
        <v>66</v>
      </c>
      <c r="D175" s="138" t="s">
        <v>70</v>
      </c>
      <c r="E175" s="138" t="s">
        <v>158</v>
      </c>
      <c r="F175" s="111">
        <v>25000</v>
      </c>
      <c r="G175" s="111">
        <v>25000</v>
      </c>
      <c r="H175" s="110">
        <f t="shared" si="2"/>
        <v>0</v>
      </c>
    </row>
    <row r="176" spans="1:8" ht="39.6" x14ac:dyDescent="0.25">
      <c r="A176" s="105" t="s">
        <v>304</v>
      </c>
      <c r="B176" s="108">
        <v>200</v>
      </c>
      <c r="C176" s="138" t="s">
        <v>66</v>
      </c>
      <c r="D176" s="138" t="s">
        <v>70</v>
      </c>
      <c r="E176" s="138" t="s">
        <v>305</v>
      </c>
      <c r="F176" s="111">
        <v>25000</v>
      </c>
      <c r="G176" s="111">
        <v>25000</v>
      </c>
      <c r="H176" s="110">
        <f t="shared" si="2"/>
        <v>0</v>
      </c>
    </row>
    <row r="177" spans="1:8" ht="39.6" x14ac:dyDescent="0.25">
      <c r="A177" s="105" t="s">
        <v>320</v>
      </c>
      <c r="B177" s="108">
        <v>200</v>
      </c>
      <c r="C177" s="138" t="s">
        <v>66</v>
      </c>
      <c r="D177" s="138" t="s">
        <v>71</v>
      </c>
      <c r="E177" s="138" t="s">
        <v>158</v>
      </c>
      <c r="F177" s="111">
        <v>52000</v>
      </c>
      <c r="G177" s="111">
        <v>52000</v>
      </c>
      <c r="H177" s="110">
        <f t="shared" si="2"/>
        <v>0</v>
      </c>
    </row>
    <row r="178" spans="1:8" ht="39.6" x14ac:dyDescent="0.25">
      <c r="A178" s="105" t="s">
        <v>304</v>
      </c>
      <c r="B178" s="108">
        <v>200</v>
      </c>
      <c r="C178" s="138" t="s">
        <v>66</v>
      </c>
      <c r="D178" s="138" t="s">
        <v>71</v>
      </c>
      <c r="E178" s="138" t="s">
        <v>305</v>
      </c>
      <c r="F178" s="111">
        <v>52000</v>
      </c>
      <c r="G178" s="111">
        <v>52000</v>
      </c>
      <c r="H178" s="110">
        <f t="shared" si="2"/>
        <v>0</v>
      </c>
    </row>
    <row r="179" spans="1:8" ht="26.4" x14ac:dyDescent="0.25">
      <c r="A179" s="105" t="s">
        <v>270</v>
      </c>
      <c r="B179" s="108">
        <v>200</v>
      </c>
      <c r="C179" s="138" t="s">
        <v>66</v>
      </c>
      <c r="D179" s="138" t="s">
        <v>72</v>
      </c>
      <c r="E179" s="138" t="s">
        <v>158</v>
      </c>
      <c r="F179" s="111">
        <v>50000</v>
      </c>
      <c r="G179" s="111">
        <v>50000</v>
      </c>
      <c r="H179" s="110">
        <f t="shared" si="2"/>
        <v>0</v>
      </c>
    </row>
    <row r="180" spans="1:8" ht="39.6" x14ac:dyDescent="0.25">
      <c r="A180" s="105" t="s">
        <v>304</v>
      </c>
      <c r="B180" s="108">
        <v>200</v>
      </c>
      <c r="C180" s="138" t="s">
        <v>66</v>
      </c>
      <c r="D180" s="138" t="s">
        <v>72</v>
      </c>
      <c r="E180" s="138" t="s">
        <v>305</v>
      </c>
      <c r="F180" s="111">
        <v>18750</v>
      </c>
      <c r="G180" s="111">
        <v>18750</v>
      </c>
      <c r="H180" s="110">
        <f t="shared" si="2"/>
        <v>0</v>
      </c>
    </row>
    <row r="181" spans="1:8" x14ac:dyDescent="0.25">
      <c r="A181" s="105" t="s">
        <v>310</v>
      </c>
      <c r="B181" s="108">
        <v>200</v>
      </c>
      <c r="C181" s="138" t="s">
        <v>66</v>
      </c>
      <c r="D181" s="138" t="s">
        <v>72</v>
      </c>
      <c r="E181" s="138" t="s">
        <v>39</v>
      </c>
      <c r="F181" s="111">
        <v>31250</v>
      </c>
      <c r="G181" s="111">
        <v>31250</v>
      </c>
      <c r="H181" s="110">
        <f t="shared" si="2"/>
        <v>0</v>
      </c>
    </row>
    <row r="182" spans="1:8" ht="39.6" x14ac:dyDescent="0.25">
      <c r="A182" s="105" t="s">
        <v>320</v>
      </c>
      <c r="B182" s="108">
        <v>200</v>
      </c>
      <c r="C182" s="138" t="s">
        <v>66</v>
      </c>
      <c r="D182" s="138" t="s">
        <v>73</v>
      </c>
      <c r="E182" s="138" t="s">
        <v>158</v>
      </c>
      <c r="F182" s="111">
        <v>28000</v>
      </c>
      <c r="G182" s="111">
        <v>28000</v>
      </c>
      <c r="H182" s="110">
        <f t="shared" si="2"/>
        <v>0</v>
      </c>
    </row>
    <row r="183" spans="1:8" ht="39.6" x14ac:dyDescent="0.25">
      <c r="A183" s="105" t="s">
        <v>304</v>
      </c>
      <c r="B183" s="108">
        <v>200</v>
      </c>
      <c r="C183" s="138" t="s">
        <v>66</v>
      </c>
      <c r="D183" s="138" t="s">
        <v>73</v>
      </c>
      <c r="E183" s="138" t="s">
        <v>305</v>
      </c>
      <c r="F183" s="111">
        <v>28000</v>
      </c>
      <c r="G183" s="111">
        <v>28000</v>
      </c>
      <c r="H183" s="110">
        <f t="shared" si="2"/>
        <v>0</v>
      </c>
    </row>
    <row r="184" spans="1:8" ht="52.8" x14ac:dyDescent="0.25">
      <c r="A184" s="105" t="s">
        <v>405</v>
      </c>
      <c r="B184" s="108">
        <v>200</v>
      </c>
      <c r="C184" s="138" t="s">
        <v>66</v>
      </c>
      <c r="D184" s="138" t="s">
        <v>74</v>
      </c>
      <c r="E184" s="138" t="s">
        <v>158</v>
      </c>
      <c r="F184" s="111">
        <v>6102.46</v>
      </c>
      <c r="G184" s="111">
        <v>6102.46</v>
      </c>
      <c r="H184" s="110">
        <f t="shared" si="2"/>
        <v>0</v>
      </c>
    </row>
    <row r="185" spans="1:8" ht="39.6" x14ac:dyDescent="0.25">
      <c r="A185" s="105" t="s">
        <v>304</v>
      </c>
      <c r="B185" s="108">
        <v>200</v>
      </c>
      <c r="C185" s="138" t="s">
        <v>66</v>
      </c>
      <c r="D185" s="138" t="s">
        <v>74</v>
      </c>
      <c r="E185" s="138" t="s">
        <v>305</v>
      </c>
      <c r="F185" s="111">
        <v>6102.46</v>
      </c>
      <c r="G185" s="111">
        <v>6102.46</v>
      </c>
      <c r="H185" s="110">
        <f t="shared" si="2"/>
        <v>0</v>
      </c>
    </row>
    <row r="186" spans="1:8" ht="105.6" x14ac:dyDescent="0.25">
      <c r="A186" s="105" t="s">
        <v>426</v>
      </c>
      <c r="B186" s="108">
        <v>200</v>
      </c>
      <c r="C186" s="138" t="s">
        <v>66</v>
      </c>
      <c r="D186" s="138" t="s">
        <v>75</v>
      </c>
      <c r="E186" s="138" t="s">
        <v>158</v>
      </c>
      <c r="F186" s="111">
        <v>461061.72</v>
      </c>
      <c r="G186" s="111">
        <v>461061.72</v>
      </c>
      <c r="H186" s="110">
        <f t="shared" si="2"/>
        <v>0</v>
      </c>
    </row>
    <row r="187" spans="1:8" ht="39.6" x14ac:dyDescent="0.25">
      <c r="A187" s="105" t="s">
        <v>304</v>
      </c>
      <c r="B187" s="108">
        <v>200</v>
      </c>
      <c r="C187" s="138" t="s">
        <v>66</v>
      </c>
      <c r="D187" s="138" t="s">
        <v>75</v>
      </c>
      <c r="E187" s="138" t="s">
        <v>305</v>
      </c>
      <c r="F187" s="111">
        <v>157924.20000000001</v>
      </c>
      <c r="G187" s="111">
        <v>157924.20000000001</v>
      </c>
      <c r="H187" s="110">
        <f t="shared" si="2"/>
        <v>0</v>
      </c>
    </row>
    <row r="188" spans="1:8" x14ac:dyDescent="0.25">
      <c r="A188" s="105" t="s">
        <v>310</v>
      </c>
      <c r="B188" s="108">
        <v>200</v>
      </c>
      <c r="C188" s="138" t="s">
        <v>66</v>
      </c>
      <c r="D188" s="138" t="s">
        <v>75</v>
      </c>
      <c r="E188" s="138" t="s">
        <v>39</v>
      </c>
      <c r="F188" s="111">
        <v>303137.52</v>
      </c>
      <c r="G188" s="111">
        <v>303137.52</v>
      </c>
      <c r="H188" s="110">
        <f t="shared" si="2"/>
        <v>0</v>
      </c>
    </row>
    <row r="189" spans="1:8" ht="66" x14ac:dyDescent="0.25">
      <c r="A189" s="105" t="s">
        <v>419</v>
      </c>
      <c r="B189" s="108">
        <v>200</v>
      </c>
      <c r="C189" s="138" t="s">
        <v>66</v>
      </c>
      <c r="D189" s="138" t="s">
        <v>76</v>
      </c>
      <c r="E189" s="138" t="s">
        <v>158</v>
      </c>
      <c r="F189" s="111">
        <v>124.54</v>
      </c>
      <c r="G189" s="111">
        <v>124.54</v>
      </c>
      <c r="H189" s="110">
        <f t="shared" si="2"/>
        <v>0</v>
      </c>
    </row>
    <row r="190" spans="1:8" ht="39.6" x14ac:dyDescent="0.25">
      <c r="A190" s="105" t="s">
        <v>304</v>
      </c>
      <c r="B190" s="108">
        <v>200</v>
      </c>
      <c r="C190" s="138" t="s">
        <v>66</v>
      </c>
      <c r="D190" s="138" t="s">
        <v>76</v>
      </c>
      <c r="E190" s="138" t="s">
        <v>305</v>
      </c>
      <c r="F190" s="111">
        <v>124.54</v>
      </c>
      <c r="G190" s="111">
        <v>124.54</v>
      </c>
      <c r="H190" s="110">
        <f t="shared" si="2"/>
        <v>0</v>
      </c>
    </row>
    <row r="191" spans="1:8" ht="105.6" x14ac:dyDescent="0.25">
      <c r="A191" s="105" t="s">
        <v>426</v>
      </c>
      <c r="B191" s="108">
        <v>200</v>
      </c>
      <c r="C191" s="138" t="s">
        <v>66</v>
      </c>
      <c r="D191" s="138" t="s">
        <v>77</v>
      </c>
      <c r="E191" s="138" t="s">
        <v>158</v>
      </c>
      <c r="F191" s="111">
        <v>104105.28</v>
      </c>
      <c r="G191" s="111">
        <v>104105.28</v>
      </c>
      <c r="H191" s="110">
        <f t="shared" si="2"/>
        <v>0</v>
      </c>
    </row>
    <row r="192" spans="1:8" ht="39.6" x14ac:dyDescent="0.25">
      <c r="A192" s="105" t="s">
        <v>304</v>
      </c>
      <c r="B192" s="108">
        <v>200</v>
      </c>
      <c r="C192" s="138" t="s">
        <v>66</v>
      </c>
      <c r="D192" s="138" t="s">
        <v>77</v>
      </c>
      <c r="E192" s="138" t="s">
        <v>305</v>
      </c>
      <c r="F192" s="111">
        <v>104105.28</v>
      </c>
      <c r="G192" s="111">
        <v>104105.28</v>
      </c>
      <c r="H192" s="110">
        <f t="shared" si="2"/>
        <v>0</v>
      </c>
    </row>
    <row r="193" spans="1:8" ht="118.8" x14ac:dyDescent="0.25">
      <c r="A193" s="105" t="s">
        <v>424</v>
      </c>
      <c r="B193" s="108">
        <v>200</v>
      </c>
      <c r="C193" s="138" t="s">
        <v>66</v>
      </c>
      <c r="D193" s="138" t="s">
        <v>60</v>
      </c>
      <c r="E193" s="138" t="s">
        <v>158</v>
      </c>
      <c r="F193" s="111">
        <v>30361.08</v>
      </c>
      <c r="G193" s="111">
        <v>30361.08</v>
      </c>
      <c r="H193" s="110">
        <f t="shared" si="2"/>
        <v>0</v>
      </c>
    </row>
    <row r="194" spans="1:8" ht="39.6" x14ac:dyDescent="0.25">
      <c r="A194" s="105" t="s">
        <v>304</v>
      </c>
      <c r="B194" s="108">
        <v>200</v>
      </c>
      <c r="C194" s="138" t="s">
        <v>66</v>
      </c>
      <c r="D194" s="138" t="s">
        <v>60</v>
      </c>
      <c r="E194" s="138" t="s">
        <v>305</v>
      </c>
      <c r="F194" s="111">
        <v>30361.08</v>
      </c>
      <c r="G194" s="111">
        <v>30361.08</v>
      </c>
      <c r="H194" s="110">
        <f t="shared" si="2"/>
        <v>0</v>
      </c>
    </row>
    <row r="195" spans="1:8" x14ac:dyDescent="0.25">
      <c r="A195" s="105" t="s">
        <v>271</v>
      </c>
      <c r="B195" s="108">
        <v>200</v>
      </c>
      <c r="C195" s="138" t="s">
        <v>78</v>
      </c>
      <c r="D195" s="138" t="s">
        <v>314</v>
      </c>
      <c r="E195" s="138" t="s">
        <v>158</v>
      </c>
      <c r="F195" s="111">
        <v>5543023.8200000003</v>
      </c>
      <c r="G195" s="111">
        <v>5540865.8200000003</v>
      </c>
      <c r="H195" s="110">
        <f t="shared" si="2"/>
        <v>2158</v>
      </c>
    </row>
    <row r="196" spans="1:8" ht="26.4" x14ac:dyDescent="0.25">
      <c r="A196" s="105" t="s">
        <v>315</v>
      </c>
      <c r="B196" s="108">
        <v>200</v>
      </c>
      <c r="C196" s="138" t="s">
        <v>78</v>
      </c>
      <c r="D196" s="138" t="s">
        <v>4</v>
      </c>
      <c r="E196" s="138" t="s">
        <v>158</v>
      </c>
      <c r="F196" s="111">
        <v>1746562.72</v>
      </c>
      <c r="G196" s="111">
        <v>1746562.72</v>
      </c>
      <c r="H196" s="110">
        <f t="shared" ref="H196:H259" si="3">F196-G196</f>
        <v>0</v>
      </c>
    </row>
    <row r="197" spans="1:8" ht="26.4" x14ac:dyDescent="0.25">
      <c r="A197" s="105" t="s">
        <v>302</v>
      </c>
      <c r="B197" s="108">
        <v>200</v>
      </c>
      <c r="C197" s="138" t="s">
        <v>78</v>
      </c>
      <c r="D197" s="138" t="s">
        <v>4</v>
      </c>
      <c r="E197" s="138" t="s">
        <v>303</v>
      </c>
      <c r="F197" s="111">
        <v>1746562.72</v>
      </c>
      <c r="G197" s="111">
        <v>1746562.72</v>
      </c>
      <c r="H197" s="110">
        <f t="shared" si="3"/>
        <v>0</v>
      </c>
    </row>
    <row r="198" spans="1:8" ht="26.4" x14ac:dyDescent="0.25">
      <c r="A198" s="105" t="s">
        <v>319</v>
      </c>
      <c r="B198" s="108">
        <v>200</v>
      </c>
      <c r="C198" s="138" t="s">
        <v>78</v>
      </c>
      <c r="D198" s="138" t="s">
        <v>79</v>
      </c>
      <c r="E198" s="138" t="s">
        <v>158</v>
      </c>
      <c r="F198" s="111">
        <v>3494461.1</v>
      </c>
      <c r="G198" s="111">
        <v>3492303.1</v>
      </c>
      <c r="H198" s="110">
        <f t="shared" si="3"/>
        <v>2158</v>
      </c>
    </row>
    <row r="199" spans="1:8" ht="26.4" x14ac:dyDescent="0.25">
      <c r="A199" s="105" t="s">
        <v>307</v>
      </c>
      <c r="B199" s="108">
        <v>200</v>
      </c>
      <c r="C199" s="138" t="s">
        <v>78</v>
      </c>
      <c r="D199" s="138" t="s">
        <v>79</v>
      </c>
      <c r="E199" s="138" t="s">
        <v>308</v>
      </c>
      <c r="F199" s="111">
        <v>3038527.75</v>
      </c>
      <c r="G199" s="111">
        <v>3038527.75</v>
      </c>
      <c r="H199" s="110">
        <f t="shared" si="3"/>
        <v>0</v>
      </c>
    </row>
    <row r="200" spans="1:8" ht="39.6" x14ac:dyDescent="0.25">
      <c r="A200" s="105" t="s">
        <v>304</v>
      </c>
      <c r="B200" s="108">
        <v>200</v>
      </c>
      <c r="C200" s="138" t="s">
        <v>78</v>
      </c>
      <c r="D200" s="138" t="s">
        <v>79</v>
      </c>
      <c r="E200" s="138" t="s">
        <v>305</v>
      </c>
      <c r="F200" s="111">
        <v>453131.6</v>
      </c>
      <c r="G200" s="111">
        <v>453131.6</v>
      </c>
      <c r="H200" s="110">
        <f t="shared" si="3"/>
        <v>0</v>
      </c>
    </row>
    <row r="201" spans="1:8" x14ac:dyDescent="0.25">
      <c r="A201" s="105" t="s">
        <v>306</v>
      </c>
      <c r="B201" s="108">
        <v>200</v>
      </c>
      <c r="C201" s="138" t="s">
        <v>78</v>
      </c>
      <c r="D201" s="138" t="s">
        <v>79</v>
      </c>
      <c r="E201" s="138" t="s">
        <v>3</v>
      </c>
      <c r="F201" s="111">
        <v>2801.75</v>
      </c>
      <c r="G201" s="111">
        <v>643.75</v>
      </c>
      <c r="H201" s="110">
        <f t="shared" si="3"/>
        <v>2158</v>
      </c>
    </row>
    <row r="202" spans="1:8" ht="39.6" x14ac:dyDescent="0.25">
      <c r="A202" s="105" t="s">
        <v>273</v>
      </c>
      <c r="B202" s="108">
        <v>200</v>
      </c>
      <c r="C202" s="138" t="s">
        <v>78</v>
      </c>
      <c r="D202" s="138" t="s">
        <v>80</v>
      </c>
      <c r="E202" s="138" t="s">
        <v>158</v>
      </c>
      <c r="F202" s="111">
        <v>302000</v>
      </c>
      <c r="G202" s="111">
        <v>302000</v>
      </c>
      <c r="H202" s="110">
        <f t="shared" si="3"/>
        <v>0</v>
      </c>
    </row>
    <row r="203" spans="1:8" ht="26.4" x14ac:dyDescent="0.25">
      <c r="A203" s="105" t="s">
        <v>302</v>
      </c>
      <c r="B203" s="108">
        <v>200</v>
      </c>
      <c r="C203" s="138" t="s">
        <v>78</v>
      </c>
      <c r="D203" s="138" t="s">
        <v>80</v>
      </c>
      <c r="E203" s="138" t="s">
        <v>303</v>
      </c>
      <c r="F203" s="111">
        <v>286693.53000000003</v>
      </c>
      <c r="G203" s="111">
        <v>286693.53000000003</v>
      </c>
      <c r="H203" s="110">
        <f t="shared" si="3"/>
        <v>0</v>
      </c>
    </row>
    <row r="204" spans="1:8" ht="39.6" x14ac:dyDescent="0.25">
      <c r="A204" s="105" t="s">
        <v>304</v>
      </c>
      <c r="B204" s="108">
        <v>200</v>
      </c>
      <c r="C204" s="138" t="s">
        <v>78</v>
      </c>
      <c r="D204" s="138" t="s">
        <v>80</v>
      </c>
      <c r="E204" s="138" t="s">
        <v>305</v>
      </c>
      <c r="F204" s="111">
        <v>15306.47</v>
      </c>
      <c r="G204" s="111">
        <v>15306.47</v>
      </c>
      <c r="H204" s="110">
        <f t="shared" si="3"/>
        <v>0</v>
      </c>
    </row>
    <row r="205" spans="1:8" x14ac:dyDescent="0.25">
      <c r="A205" s="105" t="s">
        <v>274</v>
      </c>
      <c r="B205" s="108">
        <v>200</v>
      </c>
      <c r="C205" s="138" t="s">
        <v>81</v>
      </c>
      <c r="D205" s="138" t="s">
        <v>314</v>
      </c>
      <c r="E205" s="138" t="s">
        <v>158</v>
      </c>
      <c r="F205" s="111">
        <v>38381301.990000002</v>
      </c>
      <c r="G205" s="111">
        <v>38178960.109999999</v>
      </c>
      <c r="H205" s="110">
        <f t="shared" si="3"/>
        <v>202341.88000000268</v>
      </c>
    </row>
    <row r="206" spans="1:8" x14ac:dyDescent="0.25">
      <c r="A206" s="105" t="s">
        <v>275</v>
      </c>
      <c r="B206" s="108">
        <v>200</v>
      </c>
      <c r="C206" s="138" t="s">
        <v>82</v>
      </c>
      <c r="D206" s="138" t="s">
        <v>314</v>
      </c>
      <c r="E206" s="138" t="s">
        <v>158</v>
      </c>
      <c r="F206" s="111">
        <v>35994379.619999997</v>
      </c>
      <c r="G206" s="111">
        <v>35792037.740000002</v>
      </c>
      <c r="H206" s="110">
        <f t="shared" si="3"/>
        <v>202341.87999999523</v>
      </c>
    </row>
    <row r="207" spans="1:8" ht="26.4" x14ac:dyDescent="0.25">
      <c r="A207" s="105" t="s">
        <v>319</v>
      </c>
      <c r="B207" s="108">
        <v>200</v>
      </c>
      <c r="C207" s="138" t="s">
        <v>82</v>
      </c>
      <c r="D207" s="138" t="s">
        <v>83</v>
      </c>
      <c r="E207" s="138" t="s">
        <v>158</v>
      </c>
      <c r="F207" s="111">
        <v>8491848.1400000006</v>
      </c>
      <c r="G207" s="111">
        <v>8374471.6299999999</v>
      </c>
      <c r="H207" s="110">
        <f t="shared" si="3"/>
        <v>117376.51000000071</v>
      </c>
    </row>
    <row r="208" spans="1:8" ht="26.4" x14ac:dyDescent="0.25">
      <c r="A208" s="105" t="s">
        <v>307</v>
      </c>
      <c r="B208" s="108">
        <v>200</v>
      </c>
      <c r="C208" s="138" t="s">
        <v>82</v>
      </c>
      <c r="D208" s="138" t="s">
        <v>83</v>
      </c>
      <c r="E208" s="138" t="s">
        <v>308</v>
      </c>
      <c r="F208" s="111">
        <v>6204225.7199999997</v>
      </c>
      <c r="G208" s="111">
        <v>6198759.7199999997</v>
      </c>
      <c r="H208" s="110">
        <f t="shared" si="3"/>
        <v>5466</v>
      </c>
    </row>
    <row r="209" spans="1:9" ht="39.6" x14ac:dyDescent="0.25">
      <c r="A209" s="105" t="s">
        <v>304</v>
      </c>
      <c r="B209" s="108">
        <v>200</v>
      </c>
      <c r="C209" s="138" t="s">
        <v>82</v>
      </c>
      <c r="D209" s="138" t="s">
        <v>83</v>
      </c>
      <c r="E209" s="138" t="s">
        <v>305</v>
      </c>
      <c r="F209" s="111">
        <v>2233404.36</v>
      </c>
      <c r="G209" s="111">
        <v>2123656.9700000002</v>
      </c>
      <c r="H209" s="110">
        <f t="shared" si="3"/>
        <v>109747.38999999966</v>
      </c>
    </row>
    <row r="210" spans="1:9" x14ac:dyDescent="0.25">
      <c r="A210" s="105" t="s">
        <v>306</v>
      </c>
      <c r="B210" s="108">
        <v>200</v>
      </c>
      <c r="C210" s="138" t="s">
        <v>82</v>
      </c>
      <c r="D210" s="138" t="s">
        <v>83</v>
      </c>
      <c r="E210" s="138" t="s">
        <v>3</v>
      </c>
      <c r="F210" s="111">
        <v>54218.06</v>
      </c>
      <c r="G210" s="111">
        <v>52054.94</v>
      </c>
      <c r="H210" s="110">
        <f t="shared" si="3"/>
        <v>2163.1199999999953</v>
      </c>
    </row>
    <row r="211" spans="1:9" ht="39.6" x14ac:dyDescent="0.25">
      <c r="A211" s="105" t="s">
        <v>374</v>
      </c>
      <c r="B211" s="108">
        <v>200</v>
      </c>
      <c r="C211" s="138" t="s">
        <v>82</v>
      </c>
      <c r="D211" s="138" t="s">
        <v>84</v>
      </c>
      <c r="E211" s="138" t="s">
        <v>158</v>
      </c>
      <c r="F211" s="111">
        <v>1171135</v>
      </c>
      <c r="G211" s="111">
        <v>1147177.77</v>
      </c>
      <c r="H211" s="110">
        <f t="shared" si="3"/>
        <v>23957.229999999981</v>
      </c>
    </row>
    <row r="212" spans="1:9" ht="39.6" x14ac:dyDescent="0.25">
      <c r="A212" s="105" t="s">
        <v>304</v>
      </c>
      <c r="B212" s="108">
        <v>200</v>
      </c>
      <c r="C212" s="138" t="s">
        <v>82</v>
      </c>
      <c r="D212" s="138" t="s">
        <v>84</v>
      </c>
      <c r="E212" s="138" t="s">
        <v>305</v>
      </c>
      <c r="F212" s="111">
        <v>1171135</v>
      </c>
      <c r="G212" s="111">
        <v>1147177.77</v>
      </c>
      <c r="H212" s="110">
        <f t="shared" si="3"/>
        <v>23957.229999999981</v>
      </c>
    </row>
    <row r="213" spans="1:9" ht="52.8" x14ac:dyDescent="0.25">
      <c r="A213" s="105" t="s">
        <v>427</v>
      </c>
      <c r="B213" s="108">
        <v>200</v>
      </c>
      <c r="C213" s="138" t="s">
        <v>82</v>
      </c>
      <c r="D213" s="138" t="s">
        <v>85</v>
      </c>
      <c r="E213" s="138" t="s">
        <v>158</v>
      </c>
      <c r="F213" s="111">
        <v>2840030.59</v>
      </c>
      <c r="G213" s="111">
        <v>2840030.59</v>
      </c>
      <c r="H213" s="110">
        <f t="shared" si="3"/>
        <v>0</v>
      </c>
    </row>
    <row r="214" spans="1:9" ht="26.4" x14ac:dyDescent="0.25">
      <c r="A214" s="105" t="s">
        <v>307</v>
      </c>
      <c r="B214" s="108">
        <v>200</v>
      </c>
      <c r="C214" s="138" t="s">
        <v>82</v>
      </c>
      <c r="D214" s="138" t="s">
        <v>85</v>
      </c>
      <c r="E214" s="138" t="s">
        <v>308</v>
      </c>
      <c r="F214" s="111">
        <v>2840030.59</v>
      </c>
      <c r="G214" s="111">
        <v>2840030.59</v>
      </c>
      <c r="H214" s="110">
        <f t="shared" si="3"/>
        <v>0</v>
      </c>
    </row>
    <row r="215" spans="1:9" ht="26.4" x14ac:dyDescent="0.25">
      <c r="A215" s="105" t="s">
        <v>428</v>
      </c>
      <c r="B215" s="108">
        <v>200</v>
      </c>
      <c r="C215" s="138" t="s">
        <v>82</v>
      </c>
      <c r="D215" s="138" t="s">
        <v>86</v>
      </c>
      <c r="E215" s="138" t="s">
        <v>158</v>
      </c>
      <c r="F215" s="111">
        <v>50</v>
      </c>
      <c r="G215" s="111">
        <v>50</v>
      </c>
      <c r="H215" s="110">
        <f t="shared" si="3"/>
        <v>0</v>
      </c>
    </row>
    <row r="216" spans="1:9" ht="39.6" x14ac:dyDescent="0.25">
      <c r="A216" s="105" t="s">
        <v>304</v>
      </c>
      <c r="B216" s="108">
        <v>200</v>
      </c>
      <c r="C216" s="138" t="s">
        <v>82</v>
      </c>
      <c r="D216" s="138" t="s">
        <v>86</v>
      </c>
      <c r="E216" s="138" t="s">
        <v>305</v>
      </c>
      <c r="F216" s="111">
        <v>50</v>
      </c>
      <c r="G216" s="111">
        <v>50</v>
      </c>
      <c r="H216" s="110">
        <f t="shared" si="3"/>
        <v>0</v>
      </c>
    </row>
    <row r="217" spans="1:9" ht="26.4" x14ac:dyDescent="0.25">
      <c r="A217" s="105" t="s">
        <v>413</v>
      </c>
      <c r="B217" s="108">
        <v>200</v>
      </c>
      <c r="C217" s="138" t="s">
        <v>82</v>
      </c>
      <c r="D217" s="138" t="s">
        <v>87</v>
      </c>
      <c r="E217" s="138" t="s">
        <v>158</v>
      </c>
      <c r="F217" s="111">
        <v>4900</v>
      </c>
      <c r="G217" s="111">
        <v>4900</v>
      </c>
      <c r="H217" s="110">
        <f t="shared" si="3"/>
        <v>0</v>
      </c>
    </row>
    <row r="218" spans="1:9" ht="39.6" x14ac:dyDescent="0.25">
      <c r="A218" s="105" t="s">
        <v>304</v>
      </c>
      <c r="B218" s="108">
        <v>200</v>
      </c>
      <c r="C218" s="138" t="s">
        <v>82</v>
      </c>
      <c r="D218" s="138" t="s">
        <v>87</v>
      </c>
      <c r="E218" s="138" t="s">
        <v>305</v>
      </c>
      <c r="F218" s="111">
        <v>4900</v>
      </c>
      <c r="G218" s="111">
        <v>4900</v>
      </c>
      <c r="H218" s="110">
        <f t="shared" si="3"/>
        <v>0</v>
      </c>
    </row>
    <row r="219" spans="1:9" s="69" customFormat="1" ht="26.4" x14ac:dyDescent="0.25">
      <c r="A219" s="105" t="s">
        <v>319</v>
      </c>
      <c r="B219" s="108">
        <v>200</v>
      </c>
      <c r="C219" s="138" t="s">
        <v>82</v>
      </c>
      <c r="D219" s="138" t="s">
        <v>88</v>
      </c>
      <c r="E219" s="138" t="s">
        <v>158</v>
      </c>
      <c r="F219" s="111">
        <v>1318677.17</v>
      </c>
      <c r="G219" s="111">
        <v>1298039.3999999999</v>
      </c>
      <c r="H219" s="110">
        <f t="shared" si="3"/>
        <v>20637.770000000019</v>
      </c>
      <c r="I219" s="79"/>
    </row>
    <row r="220" spans="1:9" ht="26.4" x14ac:dyDescent="0.25">
      <c r="A220" s="105" t="s">
        <v>307</v>
      </c>
      <c r="B220" s="108">
        <v>200</v>
      </c>
      <c r="C220" s="138" t="s">
        <v>82</v>
      </c>
      <c r="D220" s="138" t="s">
        <v>88</v>
      </c>
      <c r="E220" s="138" t="s">
        <v>308</v>
      </c>
      <c r="F220" s="111">
        <v>975106.17</v>
      </c>
      <c r="G220" s="111">
        <v>973906.17</v>
      </c>
      <c r="H220" s="110">
        <f t="shared" si="3"/>
        <v>1200</v>
      </c>
    </row>
    <row r="221" spans="1:9" ht="39.6" x14ac:dyDescent="0.25">
      <c r="A221" s="105" t="s">
        <v>304</v>
      </c>
      <c r="B221" s="108">
        <v>200</v>
      </c>
      <c r="C221" s="138" t="s">
        <v>82</v>
      </c>
      <c r="D221" s="138" t="s">
        <v>88</v>
      </c>
      <c r="E221" s="138" t="s">
        <v>305</v>
      </c>
      <c r="F221" s="111">
        <v>343196.52</v>
      </c>
      <c r="G221" s="111">
        <v>323948.63</v>
      </c>
      <c r="H221" s="110">
        <f t="shared" si="3"/>
        <v>19247.890000000014</v>
      </c>
    </row>
    <row r="222" spans="1:9" x14ac:dyDescent="0.25">
      <c r="A222" s="105" t="s">
        <v>306</v>
      </c>
      <c r="B222" s="108">
        <v>200</v>
      </c>
      <c r="C222" s="138" t="s">
        <v>82</v>
      </c>
      <c r="D222" s="138" t="s">
        <v>88</v>
      </c>
      <c r="E222" s="138" t="s">
        <v>3</v>
      </c>
      <c r="F222" s="111">
        <v>374.48</v>
      </c>
      <c r="G222" s="111">
        <v>184.6</v>
      </c>
      <c r="H222" s="110">
        <f t="shared" si="3"/>
        <v>189.88000000000002</v>
      </c>
    </row>
    <row r="223" spans="1:9" ht="52.8" x14ac:dyDescent="0.25">
      <c r="A223" s="105" t="s">
        <v>427</v>
      </c>
      <c r="B223" s="108">
        <v>200</v>
      </c>
      <c r="C223" s="138" t="s">
        <v>82</v>
      </c>
      <c r="D223" s="138" t="s">
        <v>89</v>
      </c>
      <c r="E223" s="138" t="s">
        <v>158</v>
      </c>
      <c r="F223" s="111">
        <v>308068.93</v>
      </c>
      <c r="G223" s="111">
        <v>308068.93</v>
      </c>
      <c r="H223" s="110">
        <f t="shared" si="3"/>
        <v>0</v>
      </c>
    </row>
    <row r="224" spans="1:9" ht="26.4" x14ac:dyDescent="0.25">
      <c r="A224" s="105" t="s">
        <v>307</v>
      </c>
      <c r="B224" s="108">
        <v>200</v>
      </c>
      <c r="C224" s="138" t="s">
        <v>82</v>
      </c>
      <c r="D224" s="138" t="s">
        <v>89</v>
      </c>
      <c r="E224" s="138" t="s">
        <v>308</v>
      </c>
      <c r="F224" s="111">
        <v>308068.93</v>
      </c>
      <c r="G224" s="111">
        <v>308068.93</v>
      </c>
      <c r="H224" s="110">
        <f t="shared" si="3"/>
        <v>0</v>
      </c>
    </row>
    <row r="225" spans="1:9" ht="26.4" x14ac:dyDescent="0.25">
      <c r="A225" s="105" t="s">
        <v>319</v>
      </c>
      <c r="B225" s="108">
        <v>200</v>
      </c>
      <c r="C225" s="138" t="s">
        <v>82</v>
      </c>
      <c r="D225" s="138" t="s">
        <v>90</v>
      </c>
      <c r="E225" s="138" t="s">
        <v>158</v>
      </c>
      <c r="F225" s="111">
        <v>15517415.310000001</v>
      </c>
      <c r="G225" s="111">
        <v>15479783.41</v>
      </c>
      <c r="H225" s="110">
        <f t="shared" si="3"/>
        <v>37631.900000000373</v>
      </c>
    </row>
    <row r="226" spans="1:9" ht="26.4" x14ac:dyDescent="0.25">
      <c r="A226" s="105" t="s">
        <v>307</v>
      </c>
      <c r="B226" s="108">
        <v>200</v>
      </c>
      <c r="C226" s="138" t="s">
        <v>82</v>
      </c>
      <c r="D226" s="138" t="s">
        <v>90</v>
      </c>
      <c r="E226" s="138" t="s">
        <v>308</v>
      </c>
      <c r="F226" s="111">
        <v>8133508.1100000003</v>
      </c>
      <c r="G226" s="111">
        <v>8127660.4199999999</v>
      </c>
      <c r="H226" s="110">
        <f t="shared" si="3"/>
        <v>5847.6900000004098</v>
      </c>
    </row>
    <row r="227" spans="1:9" ht="39.6" x14ac:dyDescent="0.25">
      <c r="A227" s="105" t="s">
        <v>304</v>
      </c>
      <c r="B227" s="108">
        <v>200</v>
      </c>
      <c r="C227" s="138" t="s">
        <v>82</v>
      </c>
      <c r="D227" s="138" t="s">
        <v>90</v>
      </c>
      <c r="E227" s="138" t="s">
        <v>305</v>
      </c>
      <c r="F227" s="111">
        <v>7316485.2699999996</v>
      </c>
      <c r="G227" s="111">
        <v>7285375.3899999997</v>
      </c>
      <c r="H227" s="110">
        <f t="shared" si="3"/>
        <v>31109.879999999888</v>
      </c>
    </row>
    <row r="228" spans="1:9" x14ac:dyDescent="0.25">
      <c r="A228" s="105" t="s">
        <v>306</v>
      </c>
      <c r="B228" s="108">
        <v>200</v>
      </c>
      <c r="C228" s="138" t="s">
        <v>82</v>
      </c>
      <c r="D228" s="138" t="s">
        <v>90</v>
      </c>
      <c r="E228" s="138" t="s">
        <v>3</v>
      </c>
      <c r="F228" s="111">
        <v>67421.929999999993</v>
      </c>
      <c r="G228" s="111">
        <v>66747.600000000006</v>
      </c>
      <c r="H228" s="110">
        <f t="shared" si="3"/>
        <v>674.32999999998719</v>
      </c>
    </row>
    <row r="229" spans="1:9" ht="39.6" x14ac:dyDescent="0.25">
      <c r="A229" s="105" t="s">
        <v>374</v>
      </c>
      <c r="B229" s="108">
        <v>200</v>
      </c>
      <c r="C229" s="138" t="s">
        <v>82</v>
      </c>
      <c r="D229" s="138" t="s">
        <v>91</v>
      </c>
      <c r="E229" s="138" t="s">
        <v>158</v>
      </c>
      <c r="F229" s="111">
        <v>2263680</v>
      </c>
      <c r="G229" s="111">
        <v>2260941.5299999998</v>
      </c>
      <c r="H229" s="110">
        <f t="shared" si="3"/>
        <v>2738.4700000002049</v>
      </c>
    </row>
    <row r="230" spans="1:9" ht="39.6" x14ac:dyDescent="0.25">
      <c r="A230" s="105" t="s">
        <v>304</v>
      </c>
      <c r="B230" s="108">
        <v>200</v>
      </c>
      <c r="C230" s="138" t="s">
        <v>82</v>
      </c>
      <c r="D230" s="138" t="s">
        <v>91</v>
      </c>
      <c r="E230" s="138" t="s">
        <v>305</v>
      </c>
      <c r="F230" s="111">
        <v>2263680</v>
      </c>
      <c r="G230" s="111">
        <v>2260941.5299999998</v>
      </c>
      <c r="H230" s="110">
        <f t="shared" si="3"/>
        <v>2738.4700000002049</v>
      </c>
    </row>
    <row r="231" spans="1:9" ht="52.8" x14ac:dyDescent="0.25">
      <c r="A231" s="105" t="s">
        <v>427</v>
      </c>
      <c r="B231" s="108">
        <v>200</v>
      </c>
      <c r="C231" s="138" t="s">
        <v>82</v>
      </c>
      <c r="D231" s="138" t="s">
        <v>92</v>
      </c>
      <c r="E231" s="138" t="s">
        <v>158</v>
      </c>
      <c r="F231" s="111">
        <v>3619100.48</v>
      </c>
      <c r="G231" s="111">
        <v>3619100.48</v>
      </c>
      <c r="H231" s="110">
        <f t="shared" si="3"/>
        <v>0</v>
      </c>
    </row>
    <row r="232" spans="1:9" ht="26.4" x14ac:dyDescent="0.25">
      <c r="A232" s="105" t="s">
        <v>307</v>
      </c>
      <c r="B232" s="108">
        <v>200</v>
      </c>
      <c r="C232" s="138" t="s">
        <v>82</v>
      </c>
      <c r="D232" s="138" t="s">
        <v>92</v>
      </c>
      <c r="E232" s="138" t="s">
        <v>308</v>
      </c>
      <c r="F232" s="111">
        <v>3619100.48</v>
      </c>
      <c r="G232" s="111">
        <v>3619100.48</v>
      </c>
      <c r="H232" s="110">
        <f t="shared" si="3"/>
        <v>0</v>
      </c>
    </row>
    <row r="233" spans="1:9" ht="52.8" x14ac:dyDescent="0.25">
      <c r="A233" s="105" t="s">
        <v>406</v>
      </c>
      <c r="B233" s="108">
        <v>200</v>
      </c>
      <c r="C233" s="138" t="s">
        <v>82</v>
      </c>
      <c r="D233" s="138" t="s">
        <v>93</v>
      </c>
      <c r="E233" s="138" t="s">
        <v>158</v>
      </c>
      <c r="F233" s="111">
        <v>2000</v>
      </c>
      <c r="G233" s="111">
        <v>2000</v>
      </c>
      <c r="H233" s="110">
        <f t="shared" si="3"/>
        <v>0</v>
      </c>
    </row>
    <row r="234" spans="1:9" ht="39.6" x14ac:dyDescent="0.25">
      <c r="A234" s="105" t="s">
        <v>304</v>
      </c>
      <c r="B234" s="108">
        <v>200</v>
      </c>
      <c r="C234" s="138" t="s">
        <v>82</v>
      </c>
      <c r="D234" s="138" t="s">
        <v>93</v>
      </c>
      <c r="E234" s="138" t="s">
        <v>305</v>
      </c>
      <c r="F234" s="111">
        <v>2000</v>
      </c>
      <c r="G234" s="111">
        <v>2000</v>
      </c>
      <c r="H234" s="110">
        <f t="shared" si="3"/>
        <v>0</v>
      </c>
    </row>
    <row r="235" spans="1:9" s="69" customFormat="1" ht="92.4" x14ac:dyDescent="0.25">
      <c r="A235" s="105" t="s">
        <v>407</v>
      </c>
      <c r="B235" s="108">
        <v>200</v>
      </c>
      <c r="C235" s="138" t="s">
        <v>82</v>
      </c>
      <c r="D235" s="138" t="s">
        <v>94</v>
      </c>
      <c r="E235" s="138" t="s">
        <v>158</v>
      </c>
      <c r="F235" s="111">
        <v>198000</v>
      </c>
      <c r="G235" s="111">
        <v>198000</v>
      </c>
      <c r="H235" s="110">
        <f t="shared" si="3"/>
        <v>0</v>
      </c>
      <c r="I235" s="79"/>
    </row>
    <row r="236" spans="1:9" ht="39.6" x14ac:dyDescent="0.25">
      <c r="A236" s="105" t="s">
        <v>304</v>
      </c>
      <c r="B236" s="108">
        <v>200</v>
      </c>
      <c r="C236" s="138" t="s">
        <v>82</v>
      </c>
      <c r="D236" s="138" t="s">
        <v>94</v>
      </c>
      <c r="E236" s="138" t="s">
        <v>305</v>
      </c>
      <c r="F236" s="111">
        <v>198000</v>
      </c>
      <c r="G236" s="111">
        <v>198000</v>
      </c>
      <c r="H236" s="110">
        <f t="shared" si="3"/>
        <v>0</v>
      </c>
    </row>
    <row r="237" spans="1:9" ht="66" x14ac:dyDescent="0.25">
      <c r="A237" s="105" t="s">
        <v>438</v>
      </c>
      <c r="B237" s="108">
        <v>200</v>
      </c>
      <c r="C237" s="138" t="s">
        <v>82</v>
      </c>
      <c r="D237" s="138" t="s">
        <v>95</v>
      </c>
      <c r="E237" s="138" t="s">
        <v>158</v>
      </c>
      <c r="F237" s="111">
        <v>68360</v>
      </c>
      <c r="G237" s="111">
        <v>68360</v>
      </c>
      <c r="H237" s="110">
        <f t="shared" si="3"/>
        <v>0</v>
      </c>
    </row>
    <row r="238" spans="1:9" ht="26.4" x14ac:dyDescent="0.25">
      <c r="A238" s="105" t="s">
        <v>307</v>
      </c>
      <c r="B238" s="108">
        <v>200</v>
      </c>
      <c r="C238" s="138" t="s">
        <v>82</v>
      </c>
      <c r="D238" s="138" t="s">
        <v>95</v>
      </c>
      <c r="E238" s="138" t="s">
        <v>308</v>
      </c>
      <c r="F238" s="111">
        <v>68360</v>
      </c>
      <c r="G238" s="111">
        <v>68360</v>
      </c>
      <c r="H238" s="110">
        <f t="shared" si="3"/>
        <v>0</v>
      </c>
    </row>
    <row r="239" spans="1:9" ht="26.4" x14ac:dyDescent="0.25">
      <c r="A239" s="105" t="s">
        <v>259</v>
      </c>
      <c r="B239" s="108">
        <v>200</v>
      </c>
      <c r="C239" s="138" t="s">
        <v>82</v>
      </c>
      <c r="D239" s="138" t="s">
        <v>96</v>
      </c>
      <c r="E239" s="138" t="s">
        <v>158</v>
      </c>
      <c r="F239" s="111">
        <v>71114</v>
      </c>
      <c r="G239" s="111">
        <v>71114</v>
      </c>
      <c r="H239" s="110">
        <f t="shared" si="3"/>
        <v>0</v>
      </c>
    </row>
    <row r="240" spans="1:9" ht="39.6" x14ac:dyDescent="0.25">
      <c r="A240" s="105" t="s">
        <v>304</v>
      </c>
      <c r="B240" s="108">
        <v>200</v>
      </c>
      <c r="C240" s="138" t="s">
        <v>82</v>
      </c>
      <c r="D240" s="138" t="s">
        <v>96</v>
      </c>
      <c r="E240" s="138" t="s">
        <v>305</v>
      </c>
      <c r="F240" s="111">
        <v>71114</v>
      </c>
      <c r="G240" s="111">
        <v>71114</v>
      </c>
      <c r="H240" s="110">
        <f t="shared" si="3"/>
        <v>0</v>
      </c>
    </row>
    <row r="241" spans="1:9" ht="26.4" x14ac:dyDescent="0.25">
      <c r="A241" s="105" t="s">
        <v>402</v>
      </c>
      <c r="B241" s="108">
        <v>200</v>
      </c>
      <c r="C241" s="138" t="s">
        <v>82</v>
      </c>
      <c r="D241" s="138" t="s">
        <v>44</v>
      </c>
      <c r="E241" s="138" t="s">
        <v>158</v>
      </c>
      <c r="F241" s="111">
        <v>120000</v>
      </c>
      <c r="G241" s="111">
        <v>120000</v>
      </c>
      <c r="H241" s="110">
        <f t="shared" si="3"/>
        <v>0</v>
      </c>
    </row>
    <row r="242" spans="1:9" ht="39.6" x14ac:dyDescent="0.25">
      <c r="A242" s="105" t="s">
        <v>304</v>
      </c>
      <c r="B242" s="108">
        <v>200</v>
      </c>
      <c r="C242" s="138" t="s">
        <v>82</v>
      </c>
      <c r="D242" s="138" t="s">
        <v>44</v>
      </c>
      <c r="E242" s="138" t="s">
        <v>305</v>
      </c>
      <c r="F242" s="111">
        <v>120000</v>
      </c>
      <c r="G242" s="111">
        <v>120000</v>
      </c>
      <c r="H242" s="110">
        <f t="shared" si="3"/>
        <v>0</v>
      </c>
    </row>
    <row r="243" spans="1:9" ht="26.4" x14ac:dyDescent="0.25">
      <c r="A243" s="105" t="s">
        <v>276</v>
      </c>
      <c r="B243" s="108">
        <v>200</v>
      </c>
      <c r="C243" s="138" t="s">
        <v>97</v>
      </c>
      <c r="D243" s="138" t="s">
        <v>314</v>
      </c>
      <c r="E243" s="138" t="s">
        <v>158</v>
      </c>
      <c r="F243" s="111">
        <v>2386922.37</v>
      </c>
      <c r="G243" s="111">
        <v>2386922.37</v>
      </c>
      <c r="H243" s="110">
        <f t="shared" si="3"/>
        <v>0</v>
      </c>
    </row>
    <row r="244" spans="1:9" ht="26.4" x14ac:dyDescent="0.25">
      <c r="A244" s="105" t="s">
        <v>315</v>
      </c>
      <c r="B244" s="108">
        <v>200</v>
      </c>
      <c r="C244" s="138" t="s">
        <v>97</v>
      </c>
      <c r="D244" s="138" t="s">
        <v>4</v>
      </c>
      <c r="E244" s="138" t="s">
        <v>158</v>
      </c>
      <c r="F244" s="111">
        <v>977285.99</v>
      </c>
      <c r="G244" s="111">
        <v>977285.99</v>
      </c>
      <c r="H244" s="110">
        <f t="shared" si="3"/>
        <v>0</v>
      </c>
    </row>
    <row r="245" spans="1:9" ht="26.4" x14ac:dyDescent="0.25">
      <c r="A245" s="105" t="s">
        <v>302</v>
      </c>
      <c r="B245" s="108">
        <v>200</v>
      </c>
      <c r="C245" s="138" t="s">
        <v>97</v>
      </c>
      <c r="D245" s="138" t="s">
        <v>4</v>
      </c>
      <c r="E245" s="138" t="s">
        <v>303</v>
      </c>
      <c r="F245" s="111">
        <v>977285.99</v>
      </c>
      <c r="G245" s="111">
        <v>977285.99</v>
      </c>
      <c r="H245" s="110">
        <f t="shared" si="3"/>
        <v>0</v>
      </c>
    </row>
    <row r="246" spans="1:9" ht="26.4" x14ac:dyDescent="0.25">
      <c r="A246" s="105" t="s">
        <v>319</v>
      </c>
      <c r="B246" s="108">
        <v>200</v>
      </c>
      <c r="C246" s="138" t="s">
        <v>97</v>
      </c>
      <c r="D246" s="138" t="s">
        <v>98</v>
      </c>
      <c r="E246" s="138" t="s">
        <v>158</v>
      </c>
      <c r="F246" s="111">
        <v>1409636.38</v>
      </c>
      <c r="G246" s="111">
        <v>1409636.38</v>
      </c>
      <c r="H246" s="110">
        <f t="shared" si="3"/>
        <v>0</v>
      </c>
    </row>
    <row r="247" spans="1:9" ht="26.4" x14ac:dyDescent="0.25">
      <c r="A247" s="105" t="s">
        <v>307</v>
      </c>
      <c r="B247" s="108">
        <v>200</v>
      </c>
      <c r="C247" s="138" t="s">
        <v>97</v>
      </c>
      <c r="D247" s="138" t="s">
        <v>98</v>
      </c>
      <c r="E247" s="138" t="s">
        <v>308</v>
      </c>
      <c r="F247" s="111">
        <v>1110151.92</v>
      </c>
      <c r="G247" s="111">
        <v>1110151.92</v>
      </c>
      <c r="H247" s="110">
        <f t="shared" si="3"/>
        <v>0</v>
      </c>
    </row>
    <row r="248" spans="1:9" ht="39.6" x14ac:dyDescent="0.25">
      <c r="A248" s="105" t="s">
        <v>304</v>
      </c>
      <c r="B248" s="108">
        <v>200</v>
      </c>
      <c r="C248" s="138" t="s">
        <v>97</v>
      </c>
      <c r="D248" s="138" t="s">
        <v>98</v>
      </c>
      <c r="E248" s="138" t="s">
        <v>305</v>
      </c>
      <c r="F248" s="111">
        <v>299175.32</v>
      </c>
      <c r="G248" s="111">
        <v>299175.32</v>
      </c>
      <c r="H248" s="110">
        <f t="shared" si="3"/>
        <v>0</v>
      </c>
    </row>
    <row r="249" spans="1:9" x14ac:dyDescent="0.25">
      <c r="A249" s="105" t="s">
        <v>306</v>
      </c>
      <c r="B249" s="108">
        <v>200</v>
      </c>
      <c r="C249" s="138" t="s">
        <v>97</v>
      </c>
      <c r="D249" s="138" t="s">
        <v>98</v>
      </c>
      <c r="E249" s="138" t="s">
        <v>3</v>
      </c>
      <c r="F249" s="111">
        <v>309.14</v>
      </c>
      <c r="G249" s="111">
        <v>309.14</v>
      </c>
      <c r="H249" s="110">
        <f t="shared" si="3"/>
        <v>0</v>
      </c>
    </row>
    <row r="250" spans="1:9" x14ac:dyDescent="0.25">
      <c r="A250" s="105" t="s">
        <v>277</v>
      </c>
      <c r="B250" s="108">
        <v>200</v>
      </c>
      <c r="C250" s="138" t="s">
        <v>99</v>
      </c>
      <c r="D250" s="138" t="s">
        <v>314</v>
      </c>
      <c r="E250" s="138" t="s">
        <v>158</v>
      </c>
      <c r="F250" s="111">
        <v>18309945.100000001</v>
      </c>
      <c r="G250" s="111">
        <v>18268076.18</v>
      </c>
      <c r="H250" s="110">
        <f t="shared" si="3"/>
        <v>41868.920000001788</v>
      </c>
    </row>
    <row r="251" spans="1:9" s="69" customFormat="1" x14ac:dyDescent="0.25">
      <c r="A251" s="105" t="s">
        <v>278</v>
      </c>
      <c r="B251" s="108">
        <v>200</v>
      </c>
      <c r="C251" s="138" t="s">
        <v>100</v>
      </c>
      <c r="D251" s="138" t="s">
        <v>314</v>
      </c>
      <c r="E251" s="138" t="s">
        <v>158</v>
      </c>
      <c r="F251" s="111">
        <v>3136393.64</v>
      </c>
      <c r="G251" s="111">
        <v>3136393.64</v>
      </c>
      <c r="H251" s="110">
        <f t="shared" si="3"/>
        <v>0</v>
      </c>
      <c r="I251" s="79"/>
    </row>
    <row r="252" spans="1:9" ht="26.4" x14ac:dyDescent="0.25">
      <c r="A252" s="105" t="s">
        <v>279</v>
      </c>
      <c r="B252" s="108">
        <v>200</v>
      </c>
      <c r="C252" s="138" t="s">
        <v>100</v>
      </c>
      <c r="D252" s="138" t="s">
        <v>101</v>
      </c>
      <c r="E252" s="138" t="s">
        <v>158</v>
      </c>
      <c r="F252" s="111">
        <v>3136393.64</v>
      </c>
      <c r="G252" s="111">
        <v>3136393.64</v>
      </c>
      <c r="H252" s="110">
        <f t="shared" si="3"/>
        <v>0</v>
      </c>
    </row>
    <row r="253" spans="1:9" ht="26.4" x14ac:dyDescent="0.25">
      <c r="A253" s="105" t="s">
        <v>312</v>
      </c>
      <c r="B253" s="108">
        <v>200</v>
      </c>
      <c r="C253" s="138" t="s">
        <v>100</v>
      </c>
      <c r="D253" s="138" t="s">
        <v>101</v>
      </c>
      <c r="E253" s="138" t="s">
        <v>102</v>
      </c>
      <c r="F253" s="111">
        <v>3136393.64</v>
      </c>
      <c r="G253" s="111">
        <v>3136393.64</v>
      </c>
      <c r="H253" s="110">
        <f t="shared" si="3"/>
        <v>0</v>
      </c>
    </row>
    <row r="254" spans="1:9" x14ac:dyDescent="0.25">
      <c r="A254" s="105" t="s">
        <v>280</v>
      </c>
      <c r="B254" s="108">
        <v>200</v>
      </c>
      <c r="C254" s="138" t="s">
        <v>103</v>
      </c>
      <c r="D254" s="138" t="s">
        <v>314</v>
      </c>
      <c r="E254" s="138" t="s">
        <v>158</v>
      </c>
      <c r="F254" s="111">
        <v>3850147.46</v>
      </c>
      <c r="G254" s="111">
        <v>3850147.46</v>
      </c>
      <c r="H254" s="110">
        <f t="shared" si="3"/>
        <v>0</v>
      </c>
    </row>
    <row r="255" spans="1:9" ht="52.8" x14ac:dyDescent="0.25">
      <c r="A255" s="105" t="s">
        <v>324</v>
      </c>
      <c r="B255" s="108">
        <v>200</v>
      </c>
      <c r="C255" s="138" t="s">
        <v>103</v>
      </c>
      <c r="D255" s="138" t="s">
        <v>104</v>
      </c>
      <c r="E255" s="138" t="s">
        <v>158</v>
      </c>
      <c r="F255" s="111">
        <v>228375</v>
      </c>
      <c r="G255" s="111">
        <v>228375</v>
      </c>
      <c r="H255" s="110">
        <f t="shared" si="3"/>
        <v>0</v>
      </c>
    </row>
    <row r="256" spans="1:9" ht="26.4" x14ac:dyDescent="0.25">
      <c r="A256" s="105" t="s">
        <v>311</v>
      </c>
      <c r="B256" s="108">
        <v>200</v>
      </c>
      <c r="C256" s="138" t="s">
        <v>103</v>
      </c>
      <c r="D256" s="138" t="s">
        <v>104</v>
      </c>
      <c r="E256" s="138" t="s">
        <v>47</v>
      </c>
      <c r="F256" s="111">
        <v>228375</v>
      </c>
      <c r="G256" s="111">
        <v>228375</v>
      </c>
      <c r="H256" s="110">
        <f t="shared" si="3"/>
        <v>0</v>
      </c>
    </row>
    <row r="257" spans="1:8" ht="52.8" x14ac:dyDescent="0.25">
      <c r="A257" s="105" t="s">
        <v>384</v>
      </c>
      <c r="B257" s="108">
        <v>200</v>
      </c>
      <c r="C257" s="138" t="s">
        <v>103</v>
      </c>
      <c r="D257" s="138" t="s">
        <v>105</v>
      </c>
      <c r="E257" s="138" t="s">
        <v>158</v>
      </c>
      <c r="F257" s="111">
        <v>1370250</v>
      </c>
      <c r="G257" s="111">
        <v>1370250</v>
      </c>
      <c r="H257" s="110">
        <f t="shared" si="3"/>
        <v>0</v>
      </c>
    </row>
    <row r="258" spans="1:8" ht="26.4" x14ac:dyDescent="0.25">
      <c r="A258" s="105" t="s">
        <v>311</v>
      </c>
      <c r="B258" s="108">
        <v>200</v>
      </c>
      <c r="C258" s="138" t="s">
        <v>103</v>
      </c>
      <c r="D258" s="138" t="s">
        <v>105</v>
      </c>
      <c r="E258" s="138" t="s">
        <v>47</v>
      </c>
      <c r="F258" s="111">
        <v>1370250</v>
      </c>
      <c r="G258" s="111">
        <v>1370250</v>
      </c>
      <c r="H258" s="110">
        <f t="shared" si="3"/>
        <v>0</v>
      </c>
    </row>
    <row r="259" spans="1:8" ht="145.19999999999999" x14ac:dyDescent="0.25">
      <c r="A259" s="105" t="s">
        <v>429</v>
      </c>
      <c r="B259" s="108">
        <v>200</v>
      </c>
      <c r="C259" s="138" t="s">
        <v>103</v>
      </c>
      <c r="D259" s="138" t="s">
        <v>106</v>
      </c>
      <c r="E259" s="138" t="s">
        <v>158</v>
      </c>
      <c r="F259" s="111">
        <v>2206.46</v>
      </c>
      <c r="G259" s="111">
        <v>2206.46</v>
      </c>
      <c r="H259" s="110">
        <f t="shared" si="3"/>
        <v>0</v>
      </c>
    </row>
    <row r="260" spans="1:8" ht="39.6" x14ac:dyDescent="0.25">
      <c r="A260" s="105" t="s">
        <v>304</v>
      </c>
      <c r="B260" s="108">
        <v>200</v>
      </c>
      <c r="C260" s="138" t="s">
        <v>103</v>
      </c>
      <c r="D260" s="138" t="s">
        <v>106</v>
      </c>
      <c r="E260" s="138" t="s">
        <v>305</v>
      </c>
      <c r="F260" s="111">
        <v>43.26</v>
      </c>
      <c r="G260" s="111">
        <v>43.26</v>
      </c>
      <c r="H260" s="110">
        <f t="shared" ref="H260:H306" si="4">F260-G260</f>
        <v>0</v>
      </c>
    </row>
    <row r="261" spans="1:8" ht="26.4" x14ac:dyDescent="0.25">
      <c r="A261" s="105" t="s">
        <v>311</v>
      </c>
      <c r="B261" s="108">
        <v>200</v>
      </c>
      <c r="C261" s="138" t="s">
        <v>103</v>
      </c>
      <c r="D261" s="138" t="s">
        <v>106</v>
      </c>
      <c r="E261" s="138" t="s">
        <v>47</v>
      </c>
      <c r="F261" s="111">
        <v>2163.1999999999998</v>
      </c>
      <c r="G261" s="111">
        <v>2163.1999999999998</v>
      </c>
      <c r="H261" s="110">
        <f t="shared" si="4"/>
        <v>0</v>
      </c>
    </row>
    <row r="262" spans="1:8" ht="66" x14ac:dyDescent="0.25">
      <c r="A262" s="105" t="s">
        <v>281</v>
      </c>
      <c r="B262" s="108">
        <v>200</v>
      </c>
      <c r="C262" s="138" t="s">
        <v>103</v>
      </c>
      <c r="D262" s="138" t="s">
        <v>107</v>
      </c>
      <c r="E262" s="138" t="s">
        <v>158</v>
      </c>
      <c r="F262" s="111">
        <v>2085500</v>
      </c>
      <c r="G262" s="111">
        <v>2085500</v>
      </c>
      <c r="H262" s="110">
        <f t="shared" si="4"/>
        <v>0</v>
      </c>
    </row>
    <row r="263" spans="1:8" ht="39.6" x14ac:dyDescent="0.25">
      <c r="A263" s="105" t="s">
        <v>304</v>
      </c>
      <c r="B263" s="108">
        <v>200</v>
      </c>
      <c r="C263" s="138" t="s">
        <v>103</v>
      </c>
      <c r="D263" s="138" t="s">
        <v>107</v>
      </c>
      <c r="E263" s="138" t="s">
        <v>305</v>
      </c>
      <c r="F263" s="111">
        <v>40291.94</v>
      </c>
      <c r="G263" s="111">
        <v>40291.94</v>
      </c>
      <c r="H263" s="110">
        <f t="shared" si="4"/>
        <v>0</v>
      </c>
    </row>
    <row r="264" spans="1:8" ht="26.4" x14ac:dyDescent="0.25">
      <c r="A264" s="105" t="s">
        <v>311</v>
      </c>
      <c r="B264" s="108"/>
      <c r="C264" s="138" t="s">
        <v>103</v>
      </c>
      <c r="D264" s="138" t="s">
        <v>107</v>
      </c>
      <c r="E264" s="138" t="s">
        <v>47</v>
      </c>
      <c r="F264" s="111">
        <v>2045208.06</v>
      </c>
      <c r="G264" s="111">
        <v>2045208.06</v>
      </c>
      <c r="H264" s="110">
        <f t="shared" si="4"/>
        <v>0</v>
      </c>
    </row>
    <row r="265" spans="1:8" ht="26.4" x14ac:dyDescent="0.25">
      <c r="A265" s="105" t="s">
        <v>248</v>
      </c>
      <c r="B265" s="108"/>
      <c r="C265" s="138" t="s">
        <v>103</v>
      </c>
      <c r="D265" s="138" t="s">
        <v>5</v>
      </c>
      <c r="E265" s="138" t="s">
        <v>158</v>
      </c>
      <c r="F265" s="111">
        <v>163816</v>
      </c>
      <c r="G265" s="111">
        <v>163816</v>
      </c>
      <c r="H265" s="110">
        <f t="shared" si="4"/>
        <v>0</v>
      </c>
    </row>
    <row r="266" spans="1:8" ht="39.6" x14ac:dyDescent="0.25">
      <c r="A266" s="105" t="s">
        <v>304</v>
      </c>
      <c r="B266" s="108"/>
      <c r="C266" s="138" t="s">
        <v>103</v>
      </c>
      <c r="D266" s="138" t="s">
        <v>5</v>
      </c>
      <c r="E266" s="138" t="s">
        <v>305</v>
      </c>
      <c r="F266" s="111">
        <v>10816</v>
      </c>
      <c r="G266" s="111">
        <v>10816</v>
      </c>
      <c r="H266" s="110">
        <f t="shared" si="4"/>
        <v>0</v>
      </c>
    </row>
    <row r="267" spans="1:8" x14ac:dyDescent="0.25">
      <c r="A267" s="105" t="s">
        <v>285</v>
      </c>
      <c r="B267" s="108"/>
      <c r="C267" s="138" t="s">
        <v>103</v>
      </c>
      <c r="D267" s="138" t="s">
        <v>5</v>
      </c>
      <c r="E267" s="138" t="s">
        <v>69</v>
      </c>
      <c r="F267" s="111">
        <v>153000</v>
      </c>
      <c r="G267" s="111">
        <v>153000</v>
      </c>
      <c r="H267" s="110">
        <f t="shared" si="4"/>
        <v>0</v>
      </c>
    </row>
    <row r="268" spans="1:8" x14ac:dyDescent="0.25">
      <c r="A268" s="105" t="s">
        <v>282</v>
      </c>
      <c r="B268" s="108"/>
      <c r="C268" s="138" t="s">
        <v>108</v>
      </c>
      <c r="D268" s="138" t="s">
        <v>314</v>
      </c>
      <c r="E268" s="138" t="s">
        <v>158</v>
      </c>
      <c r="F268" s="111">
        <v>9716800</v>
      </c>
      <c r="G268" s="111">
        <v>9674931.0800000001</v>
      </c>
      <c r="H268" s="110">
        <f t="shared" si="4"/>
        <v>41868.919999999925</v>
      </c>
    </row>
    <row r="269" spans="1:8" ht="39.6" x14ac:dyDescent="0.25">
      <c r="A269" s="105" t="s">
        <v>283</v>
      </c>
      <c r="B269" s="108"/>
      <c r="C269" s="138" t="s">
        <v>108</v>
      </c>
      <c r="D269" s="138" t="s">
        <v>109</v>
      </c>
      <c r="E269" s="138" t="s">
        <v>158</v>
      </c>
      <c r="F269" s="111">
        <v>416800</v>
      </c>
      <c r="G269" s="111">
        <v>416800</v>
      </c>
      <c r="H269" s="110">
        <f t="shared" si="4"/>
        <v>0</v>
      </c>
    </row>
    <row r="270" spans="1:8" ht="26.4" x14ac:dyDescent="0.25">
      <c r="A270" s="105" t="s">
        <v>312</v>
      </c>
      <c r="B270" s="108"/>
      <c r="C270" s="138" t="s">
        <v>108</v>
      </c>
      <c r="D270" s="138" t="s">
        <v>109</v>
      </c>
      <c r="E270" s="138" t="s">
        <v>102</v>
      </c>
      <c r="F270" s="111">
        <v>416800</v>
      </c>
      <c r="G270" s="111">
        <v>416800</v>
      </c>
      <c r="H270" s="110">
        <f t="shared" si="4"/>
        <v>0</v>
      </c>
    </row>
    <row r="271" spans="1:8" ht="26.4" x14ac:dyDescent="0.25">
      <c r="A271" s="105" t="s">
        <v>284</v>
      </c>
      <c r="B271" s="108"/>
      <c r="C271" s="138" t="s">
        <v>108</v>
      </c>
      <c r="D271" s="138" t="s">
        <v>110</v>
      </c>
      <c r="E271" s="138" t="s">
        <v>158</v>
      </c>
      <c r="F271" s="111">
        <v>195600</v>
      </c>
      <c r="G271" s="111">
        <v>195600</v>
      </c>
      <c r="H271" s="110">
        <f t="shared" si="4"/>
        <v>0</v>
      </c>
    </row>
    <row r="272" spans="1:8" ht="26.4" x14ac:dyDescent="0.25">
      <c r="A272" s="105" t="s">
        <v>311</v>
      </c>
      <c r="B272" s="108"/>
      <c r="C272" s="138" t="s">
        <v>108</v>
      </c>
      <c r="D272" s="138" t="s">
        <v>110</v>
      </c>
      <c r="E272" s="138" t="s">
        <v>47</v>
      </c>
      <c r="F272" s="111">
        <v>195600</v>
      </c>
      <c r="G272" s="111">
        <v>195600</v>
      </c>
      <c r="H272" s="110">
        <f t="shared" si="4"/>
        <v>0</v>
      </c>
    </row>
    <row r="273" spans="1:8" ht="39.6" x14ac:dyDescent="0.25">
      <c r="A273" s="105" t="s">
        <v>286</v>
      </c>
      <c r="B273" s="108"/>
      <c r="C273" s="138" t="s">
        <v>108</v>
      </c>
      <c r="D273" s="138" t="s">
        <v>111</v>
      </c>
      <c r="E273" s="138" t="s">
        <v>158</v>
      </c>
      <c r="F273" s="111">
        <v>2729200</v>
      </c>
      <c r="G273" s="111">
        <v>2687331.08</v>
      </c>
      <c r="H273" s="110">
        <f t="shared" si="4"/>
        <v>41868.919999999925</v>
      </c>
    </row>
    <row r="274" spans="1:8" ht="39.6" x14ac:dyDescent="0.25">
      <c r="A274" s="105" t="s">
        <v>304</v>
      </c>
      <c r="B274" s="108"/>
      <c r="C274" s="138" t="s">
        <v>108</v>
      </c>
      <c r="D274" s="138" t="s">
        <v>111</v>
      </c>
      <c r="E274" s="138" t="s">
        <v>305</v>
      </c>
      <c r="F274" s="111">
        <v>53514</v>
      </c>
      <c r="G274" s="111">
        <v>52692.78</v>
      </c>
      <c r="H274" s="110">
        <f t="shared" si="4"/>
        <v>821.22000000000116</v>
      </c>
    </row>
    <row r="275" spans="1:8" ht="26.4" x14ac:dyDescent="0.25">
      <c r="A275" s="105" t="s">
        <v>312</v>
      </c>
      <c r="B275" s="108"/>
      <c r="C275" s="138" t="s">
        <v>108</v>
      </c>
      <c r="D275" s="138" t="s">
        <v>111</v>
      </c>
      <c r="E275" s="138" t="s">
        <v>102</v>
      </c>
      <c r="F275" s="111">
        <v>2675686</v>
      </c>
      <c r="G275" s="111">
        <v>2634638.2999999998</v>
      </c>
      <c r="H275" s="110">
        <f t="shared" si="4"/>
        <v>41047.700000000186</v>
      </c>
    </row>
    <row r="276" spans="1:8" ht="52.8" x14ac:dyDescent="0.25">
      <c r="A276" s="105" t="s">
        <v>325</v>
      </c>
      <c r="B276" s="108">
        <v>200</v>
      </c>
      <c r="C276" s="138" t="s">
        <v>108</v>
      </c>
      <c r="D276" s="138" t="s">
        <v>112</v>
      </c>
      <c r="E276" s="138" t="s">
        <v>158</v>
      </c>
      <c r="F276" s="111">
        <v>5050000</v>
      </c>
      <c r="G276" s="111">
        <v>5050000</v>
      </c>
      <c r="H276" s="110">
        <f t="shared" si="4"/>
        <v>0</v>
      </c>
    </row>
    <row r="277" spans="1:8" x14ac:dyDescent="0.25">
      <c r="A277" s="105" t="s">
        <v>309</v>
      </c>
      <c r="B277" s="108">
        <v>200</v>
      </c>
      <c r="C277" s="138" t="s">
        <v>108</v>
      </c>
      <c r="D277" s="138" t="s">
        <v>112</v>
      </c>
      <c r="E277" s="138" t="s">
        <v>113</v>
      </c>
      <c r="F277" s="111">
        <v>5050000</v>
      </c>
      <c r="G277" s="111">
        <v>5050000</v>
      </c>
      <c r="H277" s="110">
        <f t="shared" si="4"/>
        <v>0</v>
      </c>
    </row>
    <row r="278" spans="1:8" ht="92.4" x14ac:dyDescent="0.25">
      <c r="A278" s="105" t="s">
        <v>430</v>
      </c>
      <c r="B278" s="108"/>
      <c r="C278" s="138" t="s">
        <v>108</v>
      </c>
      <c r="D278" s="138" t="s">
        <v>114</v>
      </c>
      <c r="E278" s="138" t="s">
        <v>158</v>
      </c>
      <c r="F278" s="111">
        <v>1325200</v>
      </c>
      <c r="G278" s="111">
        <v>1325200</v>
      </c>
      <c r="H278" s="110">
        <f t="shared" si="4"/>
        <v>0</v>
      </c>
    </row>
    <row r="279" spans="1:8" ht="39.6" x14ac:dyDescent="0.25">
      <c r="A279" s="105" t="s">
        <v>304</v>
      </c>
      <c r="B279" s="108"/>
      <c r="C279" s="138" t="s">
        <v>108</v>
      </c>
      <c r="D279" s="138" t="s">
        <v>114</v>
      </c>
      <c r="E279" s="138" t="s">
        <v>305</v>
      </c>
      <c r="F279" s="111">
        <v>30242.29</v>
      </c>
      <c r="G279" s="111">
        <v>30242.29</v>
      </c>
      <c r="H279" s="110">
        <f t="shared" si="4"/>
        <v>0</v>
      </c>
    </row>
    <row r="280" spans="1:8" ht="26.4" x14ac:dyDescent="0.25">
      <c r="A280" s="105" t="s">
        <v>311</v>
      </c>
      <c r="B280" s="108"/>
      <c r="C280" s="138" t="s">
        <v>108</v>
      </c>
      <c r="D280" s="138" t="s">
        <v>114</v>
      </c>
      <c r="E280" s="138" t="s">
        <v>47</v>
      </c>
      <c r="F280" s="111">
        <v>1294957.71</v>
      </c>
      <c r="G280" s="111">
        <v>1294957.71</v>
      </c>
      <c r="H280" s="110">
        <f t="shared" si="4"/>
        <v>0</v>
      </c>
    </row>
    <row r="281" spans="1:8" ht="26.4" x14ac:dyDescent="0.25">
      <c r="A281" s="105" t="s">
        <v>287</v>
      </c>
      <c r="B281" s="108"/>
      <c r="C281" s="138" t="s">
        <v>115</v>
      </c>
      <c r="D281" s="138" t="s">
        <v>314</v>
      </c>
      <c r="E281" s="138" t="s">
        <v>158</v>
      </c>
      <c r="F281" s="111">
        <v>1606604</v>
      </c>
      <c r="G281" s="111">
        <v>1606604</v>
      </c>
      <c r="H281" s="110">
        <f t="shared" si="4"/>
        <v>0</v>
      </c>
    </row>
    <row r="282" spans="1:8" ht="26.4" x14ac:dyDescent="0.25">
      <c r="A282" s="105" t="s">
        <v>272</v>
      </c>
      <c r="B282" s="108"/>
      <c r="C282" s="138" t="s">
        <v>115</v>
      </c>
      <c r="D282" s="138" t="s">
        <v>116</v>
      </c>
      <c r="E282" s="138" t="s">
        <v>158</v>
      </c>
      <c r="F282" s="111">
        <v>1156600</v>
      </c>
      <c r="G282" s="111">
        <v>1156600</v>
      </c>
      <c r="H282" s="110">
        <f t="shared" si="4"/>
        <v>0</v>
      </c>
    </row>
    <row r="283" spans="1:8" ht="26.4" x14ac:dyDescent="0.25">
      <c r="A283" s="105" t="s">
        <v>302</v>
      </c>
      <c r="B283" s="108"/>
      <c r="C283" s="138" t="s">
        <v>115</v>
      </c>
      <c r="D283" s="138" t="s">
        <v>116</v>
      </c>
      <c r="E283" s="138" t="s">
        <v>303</v>
      </c>
      <c r="F283" s="111">
        <v>1060000</v>
      </c>
      <c r="G283" s="111">
        <v>1060000</v>
      </c>
      <c r="H283" s="110">
        <f t="shared" si="4"/>
        <v>0</v>
      </c>
    </row>
    <row r="284" spans="1:8" ht="39.6" x14ac:dyDescent="0.25">
      <c r="A284" s="105" t="s">
        <v>304</v>
      </c>
      <c r="B284" s="108"/>
      <c r="C284" s="138" t="s">
        <v>115</v>
      </c>
      <c r="D284" s="138" t="s">
        <v>116</v>
      </c>
      <c r="E284" s="138" t="s">
        <v>305</v>
      </c>
      <c r="F284" s="111">
        <v>96134.73</v>
      </c>
      <c r="G284" s="111">
        <v>96134.73</v>
      </c>
      <c r="H284" s="110">
        <f t="shared" si="4"/>
        <v>0</v>
      </c>
    </row>
    <row r="285" spans="1:8" x14ac:dyDescent="0.25">
      <c r="A285" s="105" t="s">
        <v>306</v>
      </c>
      <c r="B285" s="108"/>
      <c r="C285" s="138" t="s">
        <v>115</v>
      </c>
      <c r="D285" s="138" t="s">
        <v>116</v>
      </c>
      <c r="E285" s="138" t="s">
        <v>3</v>
      </c>
      <c r="F285" s="111">
        <v>465.27</v>
      </c>
      <c r="G285" s="111">
        <v>465.27</v>
      </c>
      <c r="H285" s="110">
        <f t="shared" si="4"/>
        <v>0</v>
      </c>
    </row>
    <row r="286" spans="1:8" ht="26.4" x14ac:dyDescent="0.25">
      <c r="A286" s="105" t="s">
        <v>408</v>
      </c>
      <c r="B286" s="108"/>
      <c r="C286" s="138" t="s">
        <v>115</v>
      </c>
      <c r="D286" s="138" t="s">
        <v>117</v>
      </c>
      <c r="E286" s="138" t="s">
        <v>158</v>
      </c>
      <c r="F286" s="111">
        <v>40004</v>
      </c>
      <c r="G286" s="111">
        <v>40004</v>
      </c>
      <c r="H286" s="110">
        <f t="shared" si="4"/>
        <v>0</v>
      </c>
    </row>
    <row r="287" spans="1:8" ht="39.6" x14ac:dyDescent="0.25">
      <c r="A287" s="105" t="s">
        <v>304</v>
      </c>
      <c r="B287" s="108"/>
      <c r="C287" s="138" t="s">
        <v>115</v>
      </c>
      <c r="D287" s="138" t="s">
        <v>117</v>
      </c>
      <c r="E287" s="138" t="s">
        <v>305</v>
      </c>
      <c r="F287" s="111">
        <v>40004</v>
      </c>
      <c r="G287" s="111">
        <v>40004</v>
      </c>
      <c r="H287" s="110">
        <f t="shared" si="4"/>
        <v>0</v>
      </c>
    </row>
    <row r="288" spans="1:8" ht="39.6" x14ac:dyDescent="0.25">
      <c r="A288" s="105" t="s">
        <v>326</v>
      </c>
      <c r="B288" s="108"/>
      <c r="C288" s="138" t="s">
        <v>115</v>
      </c>
      <c r="D288" s="138" t="s">
        <v>118</v>
      </c>
      <c r="E288" s="138" t="s">
        <v>158</v>
      </c>
      <c r="F288" s="111">
        <v>10000</v>
      </c>
      <c r="G288" s="111">
        <v>10000</v>
      </c>
      <c r="H288" s="110">
        <f t="shared" si="4"/>
        <v>0</v>
      </c>
    </row>
    <row r="289" spans="1:8" ht="39.6" x14ac:dyDescent="0.25">
      <c r="A289" s="105" t="s">
        <v>289</v>
      </c>
      <c r="B289" s="108"/>
      <c r="C289" s="138" t="s">
        <v>115</v>
      </c>
      <c r="D289" s="138" t="s">
        <v>118</v>
      </c>
      <c r="E289" s="138" t="s">
        <v>119</v>
      </c>
      <c r="F289" s="111">
        <v>10000</v>
      </c>
      <c r="G289" s="111">
        <v>10000</v>
      </c>
      <c r="H289" s="110">
        <f t="shared" si="4"/>
        <v>0</v>
      </c>
    </row>
    <row r="290" spans="1:8" x14ac:dyDescent="0.25">
      <c r="A290" s="105" t="s">
        <v>288</v>
      </c>
      <c r="B290" s="108"/>
      <c r="C290" s="138" t="s">
        <v>115</v>
      </c>
      <c r="D290" s="138" t="s">
        <v>120</v>
      </c>
      <c r="E290" s="138" t="s">
        <v>158</v>
      </c>
      <c r="F290" s="111">
        <v>400000</v>
      </c>
      <c r="G290" s="111">
        <v>400000</v>
      </c>
      <c r="H290" s="110">
        <f t="shared" si="4"/>
        <v>0</v>
      </c>
    </row>
    <row r="291" spans="1:8" ht="39.6" x14ac:dyDescent="0.25">
      <c r="A291" s="105" t="s">
        <v>289</v>
      </c>
      <c r="B291" s="108"/>
      <c r="C291" s="138" t="s">
        <v>115</v>
      </c>
      <c r="D291" s="138" t="s">
        <v>120</v>
      </c>
      <c r="E291" s="138" t="s">
        <v>119</v>
      </c>
      <c r="F291" s="111">
        <v>400000</v>
      </c>
      <c r="G291" s="111">
        <v>400000</v>
      </c>
      <c r="H291" s="110">
        <f t="shared" si="4"/>
        <v>0</v>
      </c>
    </row>
    <row r="292" spans="1:8" x14ac:dyDescent="0.25">
      <c r="A292" s="105" t="s">
        <v>290</v>
      </c>
      <c r="B292" s="108"/>
      <c r="C292" s="138" t="s">
        <v>121</v>
      </c>
      <c r="D292" s="138" t="s">
        <v>314</v>
      </c>
      <c r="E292" s="138" t="s">
        <v>158</v>
      </c>
      <c r="F292" s="111">
        <v>28150</v>
      </c>
      <c r="G292" s="111">
        <v>28150</v>
      </c>
      <c r="H292" s="110">
        <f t="shared" si="4"/>
        <v>0</v>
      </c>
    </row>
    <row r="293" spans="1:8" x14ac:dyDescent="0.25">
      <c r="A293" s="105" t="s">
        <v>291</v>
      </c>
      <c r="B293" s="108"/>
      <c r="C293" s="138" t="s">
        <v>122</v>
      </c>
      <c r="D293" s="138" t="s">
        <v>314</v>
      </c>
      <c r="E293" s="138" t="s">
        <v>158</v>
      </c>
      <c r="F293" s="111">
        <v>28150</v>
      </c>
      <c r="G293" s="111">
        <v>28150</v>
      </c>
      <c r="H293" s="110">
        <f t="shared" si="4"/>
        <v>0</v>
      </c>
    </row>
    <row r="294" spans="1:8" x14ac:dyDescent="0.25">
      <c r="A294" s="105" t="s">
        <v>327</v>
      </c>
      <c r="B294" s="108"/>
      <c r="C294" s="138" t="s">
        <v>122</v>
      </c>
      <c r="D294" s="138" t="s">
        <v>123</v>
      </c>
      <c r="E294" s="138" t="s">
        <v>158</v>
      </c>
      <c r="F294" s="111">
        <v>28150</v>
      </c>
      <c r="G294" s="111">
        <v>28150</v>
      </c>
      <c r="H294" s="110">
        <f t="shared" si="4"/>
        <v>0</v>
      </c>
    </row>
    <row r="295" spans="1:8" ht="39.6" x14ac:dyDescent="0.25">
      <c r="A295" s="105" t="s">
        <v>304</v>
      </c>
      <c r="B295" s="108"/>
      <c r="C295" s="138" t="s">
        <v>122</v>
      </c>
      <c r="D295" s="138" t="s">
        <v>123</v>
      </c>
      <c r="E295" s="138" t="s">
        <v>305</v>
      </c>
      <c r="F295" s="111">
        <v>28150</v>
      </c>
      <c r="G295" s="111">
        <v>28150</v>
      </c>
      <c r="H295" s="110">
        <f t="shared" si="4"/>
        <v>0</v>
      </c>
    </row>
    <row r="296" spans="1:8" ht="39.6" x14ac:dyDescent="0.25">
      <c r="A296" s="105" t="s">
        <v>301</v>
      </c>
      <c r="B296" s="108"/>
      <c r="C296" s="138" t="s">
        <v>124</v>
      </c>
      <c r="D296" s="138" t="s">
        <v>314</v>
      </c>
      <c r="E296" s="138" t="s">
        <v>158</v>
      </c>
      <c r="F296" s="111">
        <v>22328500</v>
      </c>
      <c r="G296" s="111">
        <v>22328500</v>
      </c>
      <c r="H296" s="110">
        <f t="shared" si="4"/>
        <v>0</v>
      </c>
    </row>
    <row r="297" spans="1:8" ht="39.6" x14ac:dyDescent="0.25">
      <c r="A297" s="105" t="s">
        <v>292</v>
      </c>
      <c r="B297" s="108"/>
      <c r="C297" s="138" t="s">
        <v>125</v>
      </c>
      <c r="D297" s="138" t="s">
        <v>314</v>
      </c>
      <c r="E297" s="138" t="s">
        <v>158</v>
      </c>
      <c r="F297" s="111">
        <v>21678500</v>
      </c>
      <c r="G297" s="111">
        <v>21678500</v>
      </c>
      <c r="H297" s="110">
        <f t="shared" si="4"/>
        <v>0</v>
      </c>
    </row>
    <row r="298" spans="1:8" ht="66" x14ac:dyDescent="0.25">
      <c r="A298" s="105" t="s">
        <v>364</v>
      </c>
      <c r="B298" s="108"/>
      <c r="C298" s="138" t="s">
        <v>125</v>
      </c>
      <c r="D298" s="138" t="s">
        <v>126</v>
      </c>
      <c r="E298" s="138" t="s">
        <v>158</v>
      </c>
      <c r="F298" s="111">
        <v>1131100</v>
      </c>
      <c r="G298" s="111">
        <v>1131100</v>
      </c>
      <c r="H298" s="110">
        <f t="shared" si="4"/>
        <v>0</v>
      </c>
    </row>
    <row r="299" spans="1:8" x14ac:dyDescent="0.25">
      <c r="A299" s="105" t="s">
        <v>313</v>
      </c>
      <c r="B299" s="108"/>
      <c r="C299" s="138" t="s">
        <v>125</v>
      </c>
      <c r="D299" s="138" t="s">
        <v>126</v>
      </c>
      <c r="E299" s="138" t="s">
        <v>127</v>
      </c>
      <c r="F299" s="111">
        <v>1131100</v>
      </c>
      <c r="G299" s="111">
        <v>1131100</v>
      </c>
      <c r="H299" s="110">
        <f t="shared" si="4"/>
        <v>0</v>
      </c>
    </row>
    <row r="300" spans="1:8" ht="52.8" x14ac:dyDescent="0.25">
      <c r="A300" s="105" t="s">
        <v>365</v>
      </c>
      <c r="B300" s="108"/>
      <c r="C300" s="138" t="s">
        <v>125</v>
      </c>
      <c r="D300" s="138" t="s">
        <v>128</v>
      </c>
      <c r="E300" s="138" t="s">
        <v>158</v>
      </c>
      <c r="F300" s="111">
        <v>20344000</v>
      </c>
      <c r="G300" s="111">
        <v>20344000</v>
      </c>
      <c r="H300" s="110">
        <f t="shared" si="4"/>
        <v>0</v>
      </c>
    </row>
    <row r="301" spans="1:8" x14ac:dyDescent="0.25">
      <c r="A301" s="105" t="s">
        <v>313</v>
      </c>
      <c r="B301" s="108"/>
      <c r="C301" s="138" t="s">
        <v>125</v>
      </c>
      <c r="D301" s="138" t="s">
        <v>128</v>
      </c>
      <c r="E301" s="138" t="s">
        <v>127</v>
      </c>
      <c r="F301" s="111">
        <v>20344000</v>
      </c>
      <c r="G301" s="111">
        <v>20344000</v>
      </c>
      <c r="H301" s="110">
        <f t="shared" si="4"/>
        <v>0</v>
      </c>
    </row>
    <row r="302" spans="1:8" ht="52.8" x14ac:dyDescent="0.25">
      <c r="A302" s="105" t="s">
        <v>366</v>
      </c>
      <c r="B302" s="108"/>
      <c r="C302" s="138" t="s">
        <v>125</v>
      </c>
      <c r="D302" s="138" t="s">
        <v>129</v>
      </c>
      <c r="E302" s="138" t="s">
        <v>158</v>
      </c>
      <c r="F302" s="111">
        <v>203400</v>
      </c>
      <c r="G302" s="111">
        <v>203400</v>
      </c>
      <c r="H302" s="110">
        <f t="shared" si="4"/>
        <v>0</v>
      </c>
    </row>
    <row r="303" spans="1:8" x14ac:dyDescent="0.25">
      <c r="A303" s="105" t="s">
        <v>313</v>
      </c>
      <c r="B303" s="108"/>
      <c r="C303" s="138" t="s">
        <v>125</v>
      </c>
      <c r="D303" s="138" t="s">
        <v>129</v>
      </c>
      <c r="E303" s="138" t="s">
        <v>127</v>
      </c>
      <c r="F303" s="111">
        <v>203400</v>
      </c>
      <c r="G303" s="111">
        <v>203400</v>
      </c>
      <c r="H303" s="110">
        <f t="shared" si="4"/>
        <v>0</v>
      </c>
    </row>
    <row r="304" spans="1:8" ht="26.4" x14ac:dyDescent="0.25">
      <c r="A304" s="105" t="s">
        <v>415</v>
      </c>
      <c r="B304" s="108">
        <v>200</v>
      </c>
      <c r="C304" s="138" t="s">
        <v>130</v>
      </c>
      <c r="D304" s="138" t="s">
        <v>314</v>
      </c>
      <c r="E304" s="138" t="s">
        <v>158</v>
      </c>
      <c r="F304" s="111">
        <v>650000</v>
      </c>
      <c r="G304" s="111">
        <v>650000</v>
      </c>
      <c r="H304" s="110">
        <f t="shared" si="4"/>
        <v>0</v>
      </c>
    </row>
    <row r="305" spans="1:9" ht="39.6" x14ac:dyDescent="0.25">
      <c r="A305" s="105" t="s">
        <v>414</v>
      </c>
      <c r="B305" s="108">
        <v>200</v>
      </c>
      <c r="C305" s="138" t="s">
        <v>130</v>
      </c>
      <c r="D305" s="138" t="s">
        <v>131</v>
      </c>
      <c r="E305" s="138" t="s">
        <v>158</v>
      </c>
      <c r="F305" s="111">
        <v>650000</v>
      </c>
      <c r="G305" s="111">
        <v>650000</v>
      </c>
      <c r="H305" s="110">
        <f t="shared" si="4"/>
        <v>0</v>
      </c>
    </row>
    <row r="306" spans="1:9" x14ac:dyDescent="0.25">
      <c r="A306" s="105" t="s">
        <v>416</v>
      </c>
      <c r="B306" s="108">
        <v>200</v>
      </c>
      <c r="C306" s="138" t="s">
        <v>130</v>
      </c>
      <c r="D306" s="138" t="s">
        <v>131</v>
      </c>
      <c r="E306" s="138" t="s">
        <v>132</v>
      </c>
      <c r="F306" s="111">
        <v>650000</v>
      </c>
      <c r="G306" s="111">
        <v>650000</v>
      </c>
      <c r="H306" s="110">
        <f t="shared" si="4"/>
        <v>0</v>
      </c>
    </row>
    <row r="307" spans="1:9" s="69" customFormat="1" ht="26.4" x14ac:dyDescent="0.25">
      <c r="A307" s="92" t="s">
        <v>176</v>
      </c>
      <c r="B307" s="116">
        <v>450</v>
      </c>
      <c r="C307" s="106" t="s">
        <v>175</v>
      </c>
      <c r="D307" s="106" t="s">
        <v>175</v>
      </c>
      <c r="E307" s="106" t="s">
        <v>175</v>
      </c>
      <c r="F307" s="112">
        <v>-2186800</v>
      </c>
      <c r="G307" s="110">
        <v>14516222.470000001</v>
      </c>
      <c r="H307" s="110" t="s">
        <v>175</v>
      </c>
      <c r="I307" s="79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0"/>
  <sheetViews>
    <sheetView workbookViewId="0">
      <selection activeCell="F14" sqref="F14:F18"/>
    </sheetView>
  </sheetViews>
  <sheetFormatPr defaultColWidth="9.109375" defaultRowHeight="13.2" x14ac:dyDescent="0.25"/>
  <cols>
    <col min="1" max="1" width="49.88671875" style="21" customWidth="1"/>
    <col min="2" max="2" width="6.33203125" style="21" customWidth="1"/>
    <col min="3" max="3" width="6.33203125" style="21" hidden="1" customWidth="1"/>
    <col min="4" max="4" width="25.5546875" style="21" customWidth="1"/>
    <col min="5" max="5" width="18.6640625" style="21" bestFit="1" customWidth="1"/>
    <col min="6" max="6" width="16" style="21" bestFit="1" customWidth="1"/>
    <col min="7" max="7" width="14.6640625" style="21" customWidth="1"/>
    <col min="8" max="8" width="9.109375" style="21"/>
    <col min="9" max="9" width="13.44140625" style="21" bestFit="1" customWidth="1"/>
    <col min="10" max="16384" width="9.109375" style="21"/>
  </cols>
  <sheetData>
    <row r="1" spans="1:9" ht="13.8" x14ac:dyDescent="0.25">
      <c r="A1" s="11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6" t="s">
        <v>171</v>
      </c>
      <c r="B3" s="126"/>
      <c r="C3" s="126"/>
      <c r="D3" s="126"/>
      <c r="E3" s="133"/>
      <c r="F3" s="133"/>
    </row>
    <row r="4" spans="1:9" s="57" customFormat="1" ht="26.25" customHeight="1" x14ac:dyDescent="0.25">
      <c r="A4" s="134" t="s">
        <v>205</v>
      </c>
      <c r="B4" s="122" t="s">
        <v>202</v>
      </c>
      <c r="C4" s="122" t="s">
        <v>208</v>
      </c>
      <c r="D4" s="124" t="s">
        <v>214</v>
      </c>
      <c r="E4" s="118" t="s">
        <v>210</v>
      </c>
      <c r="F4" s="118" t="s">
        <v>206</v>
      </c>
      <c r="G4" s="119" t="s">
        <v>156</v>
      </c>
    </row>
    <row r="5" spans="1:9" s="57" customFormat="1" x14ac:dyDescent="0.25">
      <c r="A5" s="135"/>
      <c r="B5" s="123"/>
      <c r="C5" s="136"/>
      <c r="D5" s="123"/>
      <c r="E5" s="119"/>
      <c r="F5" s="120"/>
      <c r="G5" s="119"/>
    </row>
    <row r="6" spans="1:9" s="7" customFormat="1" ht="10.199999999999999" x14ac:dyDescent="0.2">
      <c r="A6" s="12">
        <v>1</v>
      </c>
      <c r="B6" s="13">
        <v>2</v>
      </c>
      <c r="C6" s="13" t="s">
        <v>209</v>
      </c>
      <c r="D6" s="13">
        <v>3</v>
      </c>
      <c r="E6" s="26">
        <v>3</v>
      </c>
      <c r="F6" s="59">
        <v>4</v>
      </c>
      <c r="G6" s="60">
        <v>5</v>
      </c>
    </row>
    <row r="7" spans="1:9" s="7" customFormat="1" x14ac:dyDescent="0.25">
      <c r="A7" s="65" t="s">
        <v>172</v>
      </c>
      <c r="B7" s="13" t="s">
        <v>159</v>
      </c>
      <c r="C7" s="13"/>
      <c r="D7" s="64" t="s">
        <v>175</v>
      </c>
      <c r="E7" s="34">
        <v>2186800</v>
      </c>
      <c r="F7" s="66">
        <v>-14516222.470000001</v>
      </c>
      <c r="G7" s="35">
        <f>E7-F7</f>
        <v>16703022.470000001</v>
      </c>
    </row>
    <row r="8" spans="1:9" s="83" customFormat="1" ht="20.399999999999999" x14ac:dyDescent="0.25">
      <c r="A8" s="97" t="s">
        <v>367</v>
      </c>
      <c r="B8" s="73" t="s">
        <v>368</v>
      </c>
      <c r="C8" s="73"/>
      <c r="D8" s="73" t="s">
        <v>175</v>
      </c>
      <c r="E8" s="98">
        <v>2186800</v>
      </c>
      <c r="F8" s="98">
        <v>-14516222.470000001</v>
      </c>
      <c r="G8" s="99">
        <f>E8-F8</f>
        <v>16703022.470000001</v>
      </c>
    </row>
    <row r="9" spans="1:9" s="63" customFormat="1" ht="20.399999999999999" x14ac:dyDescent="0.25">
      <c r="A9" s="62" t="s">
        <v>190</v>
      </c>
      <c r="B9" s="33">
        <v>700</v>
      </c>
      <c r="C9" s="33">
        <v>2840</v>
      </c>
      <c r="D9" s="33" t="s">
        <v>191</v>
      </c>
      <c r="E9" s="34">
        <v>2186800</v>
      </c>
      <c r="F9" s="98">
        <v>-14516222.470000001</v>
      </c>
      <c r="G9" s="35">
        <f t="shared" ref="G9:G17" si="0">E9-F9</f>
        <v>16703022.470000001</v>
      </c>
    </row>
    <row r="10" spans="1:9" s="57" customFormat="1" x14ac:dyDescent="0.25">
      <c r="A10" s="28" t="s">
        <v>192</v>
      </c>
      <c r="B10" s="16" t="s">
        <v>369</v>
      </c>
      <c r="C10" s="16">
        <v>2850</v>
      </c>
      <c r="D10" s="16" t="s">
        <v>175</v>
      </c>
      <c r="E10" s="32">
        <v>-292618009.92000002</v>
      </c>
      <c r="F10" s="32">
        <v>-311626521.85000002</v>
      </c>
      <c r="G10" s="35">
        <f t="shared" si="0"/>
        <v>19008511.930000007</v>
      </c>
    </row>
    <row r="11" spans="1:9" s="57" customFormat="1" x14ac:dyDescent="0.25">
      <c r="A11" s="28" t="s">
        <v>193</v>
      </c>
      <c r="B11" s="16">
        <v>710</v>
      </c>
      <c r="C11" s="16">
        <v>3075</v>
      </c>
      <c r="D11" s="16" t="s">
        <v>177</v>
      </c>
      <c r="E11" s="32">
        <v>-292618009.92000002</v>
      </c>
      <c r="F11" s="32">
        <v>-311626521.85000002</v>
      </c>
      <c r="G11" s="61">
        <f t="shared" si="0"/>
        <v>19008511.930000007</v>
      </c>
    </row>
    <row r="12" spans="1:9" s="57" customFormat="1" x14ac:dyDescent="0.25">
      <c r="A12" s="28" t="s">
        <v>194</v>
      </c>
      <c r="B12" s="16">
        <v>710</v>
      </c>
      <c r="C12" s="16">
        <v>3080</v>
      </c>
      <c r="D12" s="16" t="s">
        <v>178</v>
      </c>
      <c r="E12" s="32">
        <v>-292618009.92000002</v>
      </c>
      <c r="F12" s="32">
        <v>-311626521.85000002</v>
      </c>
      <c r="G12" s="61">
        <f t="shared" si="0"/>
        <v>19008511.930000007</v>
      </c>
      <c r="I12" s="100"/>
    </row>
    <row r="13" spans="1:9" s="57" customFormat="1" ht="20.399999999999999" x14ac:dyDescent="0.25">
      <c r="A13" s="28" t="s">
        <v>195</v>
      </c>
      <c r="B13" s="16">
        <v>710</v>
      </c>
      <c r="C13" s="16">
        <v>3130</v>
      </c>
      <c r="D13" s="16" t="s">
        <v>179</v>
      </c>
      <c r="E13" s="32">
        <v>-292618009.92000002</v>
      </c>
      <c r="F13" s="32">
        <v>-311626521.85000002</v>
      </c>
      <c r="G13" s="61">
        <f>E13-F13</f>
        <v>19008511.930000007</v>
      </c>
    </row>
    <row r="14" spans="1:9" s="57" customFormat="1" x14ac:dyDescent="0.25">
      <c r="A14" s="28" t="s">
        <v>196</v>
      </c>
      <c r="B14" s="16" t="s">
        <v>378</v>
      </c>
      <c r="C14" s="16"/>
      <c r="D14" s="16" t="s">
        <v>175</v>
      </c>
      <c r="E14" s="32">
        <v>294795609.92000002</v>
      </c>
      <c r="F14" s="32">
        <v>297110299.38</v>
      </c>
      <c r="G14" s="61">
        <f>E14-F14</f>
        <v>-2314689.4599999785</v>
      </c>
    </row>
    <row r="15" spans="1:9" s="57" customFormat="1" x14ac:dyDescent="0.25">
      <c r="A15" s="28" t="s">
        <v>196</v>
      </c>
      <c r="B15" s="16" t="s">
        <v>378</v>
      </c>
      <c r="C15" s="16">
        <v>3230</v>
      </c>
      <c r="D15" s="16" t="s">
        <v>180</v>
      </c>
      <c r="E15" s="32">
        <v>294795609.92000002</v>
      </c>
      <c r="F15" s="32">
        <v>297110299.38</v>
      </c>
      <c r="G15" s="61">
        <f>E15-F15</f>
        <v>-2314689.4599999785</v>
      </c>
    </row>
    <row r="16" spans="1:9" s="57" customFormat="1" x14ac:dyDescent="0.25">
      <c r="A16" s="28" t="s">
        <v>197</v>
      </c>
      <c r="B16" s="16">
        <v>720</v>
      </c>
      <c r="C16" s="16">
        <v>3410</v>
      </c>
      <c r="D16" s="16" t="s">
        <v>181</v>
      </c>
      <c r="E16" s="32">
        <v>294795609.92000002</v>
      </c>
      <c r="F16" s="32">
        <v>297110299.38</v>
      </c>
      <c r="G16" s="61">
        <f>E16-F16</f>
        <v>-2314689.4599999785</v>
      </c>
    </row>
    <row r="17" spans="1:7" s="57" customFormat="1" x14ac:dyDescent="0.25">
      <c r="A17" s="28" t="s">
        <v>198</v>
      </c>
      <c r="B17" s="16">
        <v>720</v>
      </c>
      <c r="C17" s="16">
        <v>3420</v>
      </c>
      <c r="D17" s="16" t="s">
        <v>199</v>
      </c>
      <c r="E17" s="32">
        <v>294795609.92000002</v>
      </c>
      <c r="F17" s="32">
        <v>297110299.38</v>
      </c>
      <c r="G17" s="61">
        <f t="shared" si="0"/>
        <v>-2314689.4599999785</v>
      </c>
    </row>
    <row r="18" spans="1:7" s="57" customFormat="1" ht="20.399999999999999" x14ac:dyDescent="0.25">
      <c r="A18" s="28" t="s">
        <v>200</v>
      </c>
      <c r="B18" s="16">
        <v>720</v>
      </c>
      <c r="C18" s="16">
        <v>3470</v>
      </c>
      <c r="D18" s="16" t="s">
        <v>201</v>
      </c>
      <c r="E18" s="32">
        <v>294795609.92000002</v>
      </c>
      <c r="F18" s="32">
        <v>297110299.38</v>
      </c>
      <c r="G18" s="61">
        <f>E18-F18</f>
        <v>-2314689.4599999785</v>
      </c>
    </row>
    <row r="19" spans="1:7" s="57" customFormat="1" x14ac:dyDescent="0.25">
      <c r="A19" s="14"/>
      <c r="B19" s="20"/>
      <c r="C19" s="20"/>
      <c r="D19" s="20"/>
      <c r="E19" s="24"/>
      <c r="F19" s="22"/>
    </row>
    <row r="20" spans="1:7" s="57" customFormat="1" x14ac:dyDescent="0.25">
      <c r="A20" s="15"/>
      <c r="B20" s="8"/>
      <c r="C20" s="8"/>
      <c r="D20" s="9"/>
      <c r="E20" s="10"/>
      <c r="F20" s="58"/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2018-02-19T09:49:40Z</dcterms:modified>
</cp:coreProperties>
</file>