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168" windowWidth="12972" windowHeight="7572"/>
  </bookViews>
  <sheets>
    <sheet name="Таблица1" sheetId="8" r:id="rId1"/>
    <sheet name="Таблица2" sheetId="6" r:id="rId2"/>
    <sheet name="Таблица3" sheetId="5" r:id="rId3"/>
  </sheets>
  <definedNames>
    <definedName name="_Date_">Таблица1!#REF!</definedName>
    <definedName name="_Otchet_Period_Source__AT_ObjectName">Таблица1!$A$11</definedName>
    <definedName name="_PBuh_">Таблица3!#REF!</definedName>
    <definedName name="_PBuhN_">Таблица3!#REF!</definedName>
    <definedName name="_Period_">Таблица1!#REF!</definedName>
    <definedName name="_PRuk_">Таблица3!#REF!</definedName>
    <definedName name="_PRukN_">Таблица3!#REF!</definedName>
    <definedName name="_СпрАдм_">Таблица1!#REF!</definedName>
    <definedName name="_СпрОКАТО_">Таблица1!#REF!</definedName>
    <definedName name="_СпрОКПО_">Таблица1!#REF!</definedName>
    <definedName name="_xlnm.Print_Titles" localSheetId="0">Таблица1!$15:$17</definedName>
    <definedName name="_xlnm.Print_Area" localSheetId="1">Таблица2!#REF!</definedName>
  </definedNames>
  <calcPr calcId="145621"/>
</workbook>
</file>

<file path=xl/calcChain.xml><?xml version="1.0" encoding="utf-8"?>
<calcChain xmlns="http://schemas.openxmlformats.org/spreadsheetml/2006/main">
  <c r="H4" i="6" l="1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86" i="6"/>
  <c r="H287" i="6"/>
  <c r="H288" i="6"/>
  <c r="H289" i="6"/>
  <c r="H290" i="6"/>
  <c r="H291" i="6"/>
  <c r="H292" i="6"/>
  <c r="H293" i="6"/>
  <c r="H294" i="6"/>
  <c r="H295" i="6"/>
  <c r="H296" i="6"/>
  <c r="H297" i="6"/>
  <c r="H298" i="6"/>
  <c r="H299" i="6"/>
  <c r="H300" i="6"/>
  <c r="H301" i="6"/>
  <c r="H302" i="6"/>
  <c r="H303" i="6"/>
  <c r="H304" i="6"/>
  <c r="H305" i="6"/>
  <c r="H306" i="6"/>
  <c r="H307" i="6"/>
  <c r="H308" i="6"/>
  <c r="H309" i="6"/>
  <c r="H310" i="6"/>
  <c r="H311" i="6"/>
  <c r="H312" i="6"/>
  <c r="H313" i="6"/>
  <c r="H314" i="6"/>
  <c r="H315" i="6"/>
  <c r="H316" i="6"/>
  <c r="H317" i="6"/>
  <c r="H318" i="6"/>
  <c r="F40" i="8"/>
  <c r="F56" i="8"/>
  <c r="F55" i="8"/>
  <c r="F43" i="8"/>
  <c r="F60" i="8"/>
  <c r="F59" i="8"/>
  <c r="F58" i="8"/>
  <c r="F57" i="8"/>
  <c r="G11" i="5"/>
  <c r="G10" i="5"/>
  <c r="G9" i="5"/>
  <c r="G18" i="5"/>
  <c r="G19" i="5"/>
  <c r="G20" i="5"/>
  <c r="G21" i="5"/>
  <c r="F46" i="8"/>
  <c r="F45" i="8"/>
  <c r="F36" i="8"/>
  <c r="G17" i="5"/>
  <c r="G16" i="5"/>
  <c r="G15" i="5"/>
  <c r="G14" i="5"/>
  <c r="G13" i="5"/>
  <c r="G12" i="5"/>
  <c r="G8" i="5"/>
  <c r="H3" i="6"/>
  <c r="F70" i="8"/>
  <c r="F67" i="8"/>
  <c r="F66" i="8"/>
  <c r="F53" i="8"/>
  <c r="F52" i="8"/>
  <c r="F24" i="8"/>
  <c r="F41" i="8"/>
  <c r="F51" i="8"/>
  <c r="F75" i="8"/>
  <c r="F42" i="8"/>
  <c r="F33" i="8"/>
  <c r="F48" i="8"/>
  <c r="F25" i="8"/>
  <c r="F34" i="8"/>
  <c r="F32" i="8"/>
  <c r="F74" i="8"/>
  <c r="F73" i="8"/>
  <c r="F72" i="8"/>
  <c r="F18" i="8"/>
  <c r="G7" i="5"/>
  <c r="F20" i="8"/>
  <c r="F21" i="8"/>
  <c r="F22" i="8"/>
  <c r="F23" i="8"/>
  <c r="F26" i="8"/>
  <c r="F27" i="8"/>
  <c r="F28" i="8"/>
  <c r="F29" i="8"/>
  <c r="F30" i="8"/>
  <c r="F31" i="8"/>
  <c r="F35" i="8"/>
  <c r="F37" i="8"/>
  <c r="F38" i="8"/>
  <c r="F39" i="8"/>
  <c r="F44" i="8"/>
  <c r="F47" i="8"/>
  <c r="F49" i="8"/>
  <c r="F50" i="8"/>
  <c r="F54" i="8"/>
  <c r="F61" i="8"/>
  <c r="F62" i="8"/>
  <c r="F63" i="8"/>
  <c r="F64" i="8"/>
  <c r="F65" i="8"/>
  <c r="F68" i="8"/>
  <c r="F69" i="8"/>
  <c r="F71" i="8"/>
  <c r="F19" i="8"/>
</calcChain>
</file>

<file path=xl/sharedStrings.xml><?xml version="1.0" encoding="utf-8"?>
<sst xmlns="http://schemas.openxmlformats.org/spreadsheetml/2006/main" count="1519" uniqueCount="431">
  <si>
    <t>7510000140</t>
  </si>
  <si>
    <t>7610000140</t>
  </si>
  <si>
    <t>7630000140</t>
  </si>
  <si>
    <t>850</t>
  </si>
  <si>
    <t>0130100140</t>
  </si>
  <si>
    <t>8900027770</t>
  </si>
  <si>
    <t>9800080900</t>
  </si>
  <si>
    <t>0230100140</t>
  </si>
  <si>
    <t>7680000140</t>
  </si>
  <si>
    <t>76800П0010</t>
  </si>
  <si>
    <t>76800П0020</t>
  </si>
  <si>
    <t>76800П0030</t>
  </si>
  <si>
    <t>76800П0040</t>
  </si>
  <si>
    <t>76800П0050</t>
  </si>
  <si>
    <t>870</t>
  </si>
  <si>
    <t>0110120010</t>
  </si>
  <si>
    <t>0120120030</t>
  </si>
  <si>
    <t>03Я0100150</t>
  </si>
  <si>
    <t>06Я0120050</t>
  </si>
  <si>
    <t>05Я0160030</t>
  </si>
  <si>
    <t>810</t>
  </si>
  <si>
    <t>1120160020</t>
  </si>
  <si>
    <t>1110120120</t>
  </si>
  <si>
    <t>08Я0160040</t>
  </si>
  <si>
    <t>610</t>
  </si>
  <si>
    <t>1210180180</t>
  </si>
  <si>
    <t>1230100150</t>
  </si>
  <si>
    <t>1230180170</t>
  </si>
  <si>
    <t>1210100150</t>
  </si>
  <si>
    <t>320</t>
  </si>
  <si>
    <t>1210171900</t>
  </si>
  <si>
    <t>1210180280</t>
  </si>
  <si>
    <t>1250220060</t>
  </si>
  <si>
    <t>1220100150</t>
  </si>
  <si>
    <t>1350100150</t>
  </si>
  <si>
    <t>01101S0560</t>
  </si>
  <si>
    <t>0410120050</t>
  </si>
  <si>
    <t>360</t>
  </si>
  <si>
    <t>0430120050</t>
  </si>
  <si>
    <t>0440120050</t>
  </si>
  <si>
    <t>0440120260</t>
  </si>
  <si>
    <t>0450120050</t>
  </si>
  <si>
    <t>1260100150</t>
  </si>
  <si>
    <t>9800080910</t>
  </si>
  <si>
    <t>1310100150</t>
  </si>
  <si>
    <t>1320100150</t>
  </si>
  <si>
    <t>1340100150</t>
  </si>
  <si>
    <t>1360122000</t>
  </si>
  <si>
    <t>1370100150</t>
  </si>
  <si>
    <t>1410210000</t>
  </si>
  <si>
    <t>310</t>
  </si>
  <si>
    <t>1250180250</t>
  </si>
  <si>
    <t>1240180190</t>
  </si>
  <si>
    <t>1240180200</t>
  </si>
  <si>
    <t>1240180210</t>
  </si>
  <si>
    <t>1240380230</t>
  </si>
  <si>
    <t>410</t>
  </si>
  <si>
    <t>9800080260</t>
  </si>
  <si>
    <t>1240480290</t>
  </si>
  <si>
    <t>1410160080</t>
  </si>
  <si>
    <t>630</t>
  </si>
  <si>
    <t>1420160010</t>
  </si>
  <si>
    <t>0220180980</t>
  </si>
  <si>
    <t>510</t>
  </si>
  <si>
    <t>0220180990</t>
  </si>
  <si>
    <t>02201S0990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</si>
  <si>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</si>
  <si>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</si>
  <si>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</si>
  <si>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</si>
  <si>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</si>
  <si>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</si>
  <si>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</si>
  <si>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</si>
  <si>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</si>
  <si>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</si>
  <si>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</si>
  <si>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</si>
  <si>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</si>
  <si>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</si>
  <si>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</si>
  <si>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</si>
  <si>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</si>
  <si>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</si>
  <si>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</si>
  <si>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</si>
  <si>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</si>
  <si>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</si>
  <si>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</si>
  <si>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Неисполненные назначения</t>
  </si>
  <si>
    <t>Наименование показателя</t>
  </si>
  <si>
    <t>000</t>
  </si>
  <si>
    <t>500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</si>
  <si>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</si>
  <si>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</si>
  <si>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</si>
  <si>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</si>
  <si>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</si>
  <si>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</si>
  <si>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</si>
  <si>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</si>
  <si>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</si>
  <si>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</si>
  <si>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</si>
  <si>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</si>
  <si>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</si>
  <si>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</si>
  <si>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</si>
  <si>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х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</si>
  <si>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</si>
  <si>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</si>
  <si>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</si>
  <si>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000 01 05 02 00 00 0000 600</t>
  </si>
  <si>
    <t>Прочие субсидии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</si>
  <si>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</si>
  <si>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</si>
  <si>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</si>
  <si>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</si>
  <si>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</si>
  <si>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</si>
  <si>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</si>
  <si>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</si>
  <si>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</si>
  <si>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</si>
  <si>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</si>
  <si>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</si>
  <si>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</si>
  <si>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</si>
  <si>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</si>
  <si>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</si>
  <si>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</si>
  <si>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</si>
  <si>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</si>
  <si>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</si>
  <si>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</si>
  <si>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</si>
  <si>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</si>
  <si>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</si>
  <si>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</si>
  <si>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</si>
  <si>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</si>
  <si>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</si>
  <si>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</si>
  <si>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</si>
  <si>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</si>
  <si>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</si>
  <si>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</si>
  <si>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</si>
  <si>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</si>
  <si>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</si>
  <si>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</si>
  <si>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</si>
  <si>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</si>
  <si>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</si>
  <si>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</si>
  <si>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</si>
  <si>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</si>
  <si>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</si>
  <si>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</si>
  <si>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</si>
  <si>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</si>
  <si>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</si>
  <si>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</si>
  <si>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</si>
  <si>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>000 2 19 00000 00 0000 000</t>
  </si>
  <si>
    <t>000 1 05 02000 02 0000 110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</si>
  <si>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</si>
  <si>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</si>
  <si>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</si>
  <si>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</si>
  <si>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</si>
  <si>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</si>
  <si>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</si>
  <si>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</si>
  <si>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(услуг)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</si>
  <si>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</si>
  <si>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</si>
  <si>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</si>
  <si>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</si>
  <si>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</si>
  <si>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</si>
  <si>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</si>
  <si>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</si>
  <si>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</si>
  <si>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</si>
  <si>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</si>
  <si>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</si>
  <si>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</si>
  <si>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</si>
  <si>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</si>
  <si>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туризма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</si>
  <si>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</si>
  <si>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</si>
  <si>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</si>
  <si>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</si>
  <si>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</si>
  <si>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ОБРАЗОВАНИЕ</t>
  </si>
  <si>
    <t xml:space="preserve">      Дошкольное образование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</si>
  <si>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</si>
  <si>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</si>
  <si>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Выплата вознаграждения за выполнение функций классного руководителя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</si>
  <si>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</si>
  <si>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</si>
  <si>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</si>
  <si>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</si>
  <si>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</si>
  <si>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</si>
  <si>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</si>
  <si>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</si>
  <si>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</si>
  <si>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</si>
  <si>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</si>
  <si>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</si>
  <si>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</si>
  <si>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</si>
  <si>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</si>
  <si>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</si>
  <si>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</si>
  <si>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</si>
  <si>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</si>
  <si>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</si>
  <si>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Субсидии сельхозпредприятиям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</si>
  <si>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</si>
  <si>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>по ОКТМО</t>
  </si>
  <si>
    <t xml:space="preserve">    МЕЖБЮДЖЕТНЫЕ ТРАНСФЕРТЫ ОБЩЕГО ХАРАКТЕРА БЮДЖЕТАМ БЮДЖЕТНОЙ СИСТЕМЫ РОССИЙСКОЙ ФЕДЕРАЦИИ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</si>
  <si>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</si>
  <si>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</si>
  <si>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</si>
  <si>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</si>
  <si>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</si>
  <si>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</si>
  <si>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</si>
  <si>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</si>
  <si>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 xml:space="preserve">          Субсидии бюджетным учреждениям</t>
  </si>
  <si>
    <t xml:space="preserve">          Социальные выплаты гражданам, кроме публичных нормативных социальных выплат</t>
  </si>
  <si>
    <t xml:space="preserve">          Публичные нормативные социальные выплаты гражданам</t>
  </si>
  <si>
    <t xml:space="preserve">          Дотации</t>
  </si>
  <si>
    <t>0000000000</t>
  </si>
  <si>
    <t xml:space="preserve">        Расходы на обеспечение функций органов местного самоуправления</t>
  </si>
  <si>
    <t xml:space="preserve">        Расходы на  обеспечение функций органов местного самоуправления</t>
  </si>
  <si>
    <t xml:space="preserve">        Повышение квалификации муниципальных служащих</t>
  </si>
  <si>
    <t xml:space="preserve">        Реализация мероприятий по организации хранения архивных документов</t>
  </si>
  <si>
    <t xml:space="preserve">        Расходы на обеспечение деятельности муниципальных учреждений</t>
  </si>
  <si>
    <t xml:space="preserve">        Расходы на проведение смотров-конкурсов,фестивалей, семинаров,а также другие аналогичные мероприятия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</si>
  <si>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</si>
  <si>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Проведение  областных и районных конкурсов юных инспекторов движения "Безопасное колесо"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</si>
  <si>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</si>
  <si>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Субсидии на проведение мероприятий для инвалидов, проживающих на территории Сычевского района</t>
  </si>
  <si>
    <t xml:space="preserve">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</si>
  <si>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</si>
  <si>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Российской Федерации </t>
  </si>
  <si>
    <t>Субвенции бюджетам муниципальных районов на государственную регистрайию актов гражданского состояния</t>
  </si>
  <si>
    <t>Возврат прочих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</si>
  <si>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 xml:space="preserve">    ЖИЛИЩНО-КОММУНАЛЬНОЕ ХОЗЯЙСТВО</t>
  </si>
  <si>
    <t xml:space="preserve">        Организация курсов повышения квалификации педагогических работников</t>
  </si>
  <si>
    <t xml:space="preserve">      Дополнительное образование детей</t>
  </si>
  <si>
    <t xml:space="preserve">      Высшее образование</t>
  </si>
  <si>
    <t xml:space="preserve">      Молодежная политика</t>
  </si>
  <si>
    <t xml:space="preserve">        Дотация на 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</si>
  <si>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 xml:space="preserve">        Дотация на 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</si>
  <si>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 xml:space="preserve">        Дотация на 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</si>
  <si>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из них:                                                                                      изменение остатков средств</t>
  </si>
  <si>
    <t>700</t>
  </si>
  <si>
    <t>710</t>
  </si>
  <si>
    <t>Дотации бюджетам муниципальных районов на выравнивание бюджетной обеспеченности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</si>
  <si>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</si>
  <si>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</si>
  <si>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720</t>
  </si>
  <si>
    <t>000 1 05 03000 01 0000 110</t>
  </si>
  <si>
    <t>Единый сельскохозяйственный налог</t>
  </si>
  <si>
    <t>Расходы бюджета всего, в том числе:</t>
  </si>
  <si>
    <t>Приложение к распоряжению  Администрации МО "Сычевский район" Смоленской области от ____________ №_______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</si>
  <si>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</t>
  </si>
  <si>
    <t xml:space="preserve">        Расходы на обучение по заочной форме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 за счет средств местного бюджета</t>
  </si>
  <si>
    <t xml:space="preserve"> Доходы    от    продажи    земельных    участков, находящихся в государственной и муниципальной собственности</t>
  </si>
  <si>
    <t xml:space="preserve">        Модернизация систем освещения муниципальных учреждений с установкой энергосберегающих светильников и заменой ламп на более экономичные</t>
  </si>
  <si>
    <t>09Я0120110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</si>
  <si>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</si>
  <si>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</si>
  <si>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</si>
  <si>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</si>
  <si>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Судебная система</t>
  </si>
  <si>
    <t xml:space="preserve">        Обеспечение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</si>
  <si>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7900051200</t>
  </si>
  <si>
    <t xml:space="preserve">        Изготовление и приобретение печатной продукции</t>
  </si>
  <si>
    <t>16Я0126100</t>
  </si>
  <si>
    <t xml:space="preserve">        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</si>
  <si>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520</t>
  </si>
  <si>
    <t>в том числе: источники внутреннего финансирования</t>
  </si>
  <si>
    <t>000 114 02000 00 0000 000</t>
  </si>
  <si>
    <t>Доходы от реализации имущества, находящегося в государственной и муниципальной собственности ( 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</si>
  <si>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</si>
  <si>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 xml:space="preserve">      Жилищное хозяйство</t>
  </si>
  <si>
    <t xml:space="preserve">        Проведение капитального ремонта общего имущества в многоквартирных домах, расположенных в сельских и городском поселениях Сычевского района Смоленской области за счет местного бюджета</t>
  </si>
  <si>
    <t>9800026410</t>
  </si>
  <si>
    <t>000 117 00000 00 0000 000</t>
  </si>
  <si>
    <t xml:space="preserve">        Предоставление молодым семьям социальных выплат на приобретение жилого помещения или создания объекта индивидуального жилищного строительства</t>
  </si>
  <si>
    <t>07Я01L4970</t>
  </si>
  <si>
    <t>Невыясненные поступления</t>
  </si>
  <si>
    <t>000 117 01000 00 0000 180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</si>
  <si>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</si>
  <si>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</si>
  <si>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</si>
  <si>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</si>
  <si>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</si>
  <si>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000 2 02 20000 00 0000 150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</si>
  <si>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</si>
  <si>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</si>
  <si>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</si>
  <si>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</si>
  <si>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</si>
  <si>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000 2 02 35120 00 0000 150</t>
  </si>
  <si>
    <t>000 2 02 35120 05 0000 150</t>
  </si>
  <si>
    <t>000 2 02 35930 00 0000 150</t>
  </si>
  <si>
    <t>000 2 02 35930 05 0000 150</t>
  </si>
  <si>
    <t>000 2 02 40000 00 0000 150</t>
  </si>
  <si>
    <t>000 2 02 40014 00 0000 150</t>
  </si>
  <si>
    <t>000 2 02 40014 05 0000 150</t>
  </si>
  <si>
    <t>000 2 19 00000 05 0000 150</t>
  </si>
  <si>
    <t>000 2 19 60010 05 0000 150</t>
  </si>
  <si>
    <t xml:space="preserve">        Субсидии субъектам малого и среднего предпринимательства в муниципальном образовании "Сычевский район" Смоленской области</t>
  </si>
  <si>
    <t xml:space="preserve">        Выполнение землеустроительных работ по кадастровому учету земельных участков</t>
  </si>
  <si>
    <t>9800026320</t>
  </si>
  <si>
    <t xml:space="preserve">        Установка, замена и госповерка приборов учета энергетических ресурсов</t>
  </si>
  <si>
    <t>09Я0120420</t>
  </si>
  <si>
    <t xml:space="preserve">    ФИЗИЧЕСКАЯ КУЛЬТУРА И СПОРТ</t>
  </si>
  <si>
    <t xml:space="preserve">      Физическая культура</t>
  </si>
  <si>
    <t xml:space="preserve">        Проведение спортивных мероприятий</t>
  </si>
  <si>
    <t>1330120450</t>
  </si>
  <si>
    <t>1330200150</t>
  </si>
  <si>
    <t>08Я0120050</t>
  </si>
  <si>
    <t xml:space="preserve">        Расходы на текущие и капитальные ремонты зданий и сооружений муниципальных учреждений</t>
  </si>
  <si>
    <t>1210102250</t>
  </si>
  <si>
    <t xml:space="preserve">        Расходы по средствам резервного фонда Администрации Смоленской области за счет средств местного бюджета</t>
  </si>
  <si>
    <t>89000S9990</t>
  </si>
  <si>
    <t>1210280030</t>
  </si>
  <si>
    <t>из них                                                                                                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</si>
  <si>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</si>
  <si>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</si>
  <si>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</si>
  <si>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</si>
  <si>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</si>
  <si>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000 2 02 25497 00 0000 150</t>
  </si>
  <si>
    <t>Субсидии бюджетам на реализацию мероприятий по обеспечению жильем молодых семей</t>
  </si>
  <si>
    <t>000 2 02 25497 05 0000 150</t>
  </si>
  <si>
    <t>Субсидия бюджетам муниципальных районов на реализацию мероприятий по обеспечению жильем молодых семей</t>
  </si>
  <si>
    <t>000 2 02 25519 00 0000 150</t>
  </si>
  <si>
    <t>Субсидия бюджетам на поддержку отрасли культуры</t>
  </si>
  <si>
    <t>000 2 02 25519 05 0000 150</t>
  </si>
  <si>
    <t>Субсидия бюджетам муниципальных районов на поддержку отрасли культуры</t>
  </si>
  <si>
    <t xml:space="preserve">       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</si>
  <si>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8190059301</t>
  </si>
  <si>
    <t>1230102250</t>
  </si>
  <si>
    <t xml:space="preserve">      Профессиональная подготовка, переподготовка и повышение квалификации</t>
  </si>
  <si>
    <t xml:space="preserve">        Расходы на поддержку отрасли культуры</t>
  </si>
  <si>
    <t>13101L5190</t>
  </si>
  <si>
    <t xml:space="preserve">        Оказание поддержки отрасли культуры</t>
  </si>
  <si>
    <t>13401L5190</t>
  </si>
  <si>
    <t>000 1 16 43000 01 0000 140</t>
  </si>
  <si>
    <t>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</si>
  <si>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      Расходы на обеспечение мер по повышению заработной платы педагогическим работникам муниципальных организаций (учреждений) дополнительного образования детей</t>
  </si>
  <si>
    <t>1220180380</t>
  </si>
  <si>
    <t>1350180380</t>
  </si>
  <si>
    <t xml:space="preserve">        Расходы на проведение смотров-конкурсов, фестивалей, семинаров, а также другие аналогичные мероприятия</t>
  </si>
  <si>
    <t xml:space="preserve">        Расходы на 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</si>
  <si>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1220280030</t>
  </si>
  <si>
    <t xml:space="preserve">        Расходы на обеспечение развития и укрепления материально-технической базы муниципальных домов культуры</t>
  </si>
  <si>
    <t>13401L4670</t>
  </si>
  <si>
    <t>000 2 02 25467 00 0000 150</t>
  </si>
  <si>
    <t>Субсидии бюджеиам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</si>
  <si>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</si>
  <si>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бюджеиам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</t>
  </si>
  <si>
    <t xml:space="preserve">        Расходы на обеспечение мер по повышению заработной платы работникам муниципальных учреждений культуры</t>
  </si>
  <si>
    <t>1310180150</t>
  </si>
  <si>
    <t>1320180150</t>
  </si>
  <si>
    <t>1340180150</t>
  </si>
  <si>
    <t xml:space="preserve">        Расходы за счет средств резервного фонда Администрации Смоленской области</t>
  </si>
  <si>
    <t>8900029990</t>
  </si>
  <si>
    <t xml:space="preserve">        Расходы на обеспечение мер по повышению заработной платы педагогическим работникам муниципальных организаций (учреждений) дополнительного образования детей за счет средств местного бюджета</t>
  </si>
  <si>
    <t>12201S0380</t>
  </si>
  <si>
    <t xml:space="preserve">        Расходы на обеспечение мер по повышению заработной платы работникам муниципальных учреждений культуры за счет средств местного бюджета</t>
  </si>
  <si>
    <t>13401S0150</t>
  </si>
  <si>
    <t>Результат исполнения бюджета (дефицит / профицит)</t>
  </si>
  <si>
    <t>0100</t>
  </si>
  <si>
    <t>0102</t>
  </si>
  <si>
    <t>0103</t>
  </si>
  <si>
    <t>0104</t>
  </si>
  <si>
    <t>0105</t>
  </si>
  <si>
    <t>0106</t>
  </si>
  <si>
    <t>0111</t>
  </si>
  <si>
    <t>0113</t>
  </si>
  <si>
    <t>0400</t>
  </si>
  <si>
    <t>0405</t>
  </si>
  <si>
    <t>0408</t>
  </si>
  <si>
    <t>0409</t>
  </si>
  <si>
    <t>0412</t>
  </si>
  <si>
    <t>0500</t>
  </si>
  <si>
    <t>0501</t>
  </si>
  <si>
    <t>0700</t>
  </si>
  <si>
    <t>0701</t>
  </si>
  <si>
    <t>0702</t>
  </si>
  <si>
    <t>0703</t>
  </si>
  <si>
    <t>0705</t>
  </si>
  <si>
    <t>0706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</si>
  <si>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</si>
  <si>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</si>
  <si>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</si>
  <si>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</si>
  <si>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</si>
  <si>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</si>
  <si>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</si>
  <si>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</si>
  <si>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</si>
  <si>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</si>
  <si>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</si>
  <si>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</si>
  <si>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1400</t>
  </si>
  <si>
    <t>1401</t>
  </si>
  <si>
    <t>000 1 16 08000 01 0000 140</t>
  </si>
  <si>
    <t>Денежные взыскания (штрафы) за административные правонарушения в облати государственного регулирования производства и оборота этилового спирта, алкогольной, спиртосдержащей продукции</t>
  </si>
  <si>
    <t xml:space="preserve">          Исполнение судебных актов</t>
  </si>
  <si>
    <t>830</t>
  </si>
  <si>
    <t>1340102250</t>
  </si>
  <si>
    <t>на 01.12.2019</t>
  </si>
  <si>
    <t xml:space="preserve">          Премии и гранты</t>
  </si>
  <si>
    <t>350</t>
  </si>
  <si>
    <t xml:space="preserve">        Расходы на ремонт объектов учреждений дополнительного образования и приобретение оборудования</t>
  </si>
  <si>
    <t>1220180390</t>
  </si>
  <si>
    <t xml:space="preserve">        Расходы на ремонт объектов учреждений дополнительного образования и приобретение оборудования за счет средств местного бюджета</t>
  </si>
  <si>
    <t>12201S0390</t>
  </si>
  <si>
    <t xml:space="preserve">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</si>
</sst>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66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9"/>
      <name val="Arial"/>
      <charset val="204"/>
    </font>
    <font>
      <b/>
      <sz val="10"/>
      <name val="Arial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2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CYR"/>
      <family val="2"/>
    </font>
    <font>
      <sz val="11"/>
      <name val="Calibri"/>
      <family val="2"/>
    </font>
    <font>
      <b/>
      <sz val="10"/>
      <color indexed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69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28" fillId="11" borderId="0" applyNumberFormat="0" applyBorder="0" applyAlignment="0" applyProtection="0"/>
    <xf numFmtId="0" fontId="24" fillId="0" borderId="0"/>
    <xf numFmtId="0" fontId="44" fillId="0" borderId="0"/>
    <xf numFmtId="0" fontId="23" fillId="0" borderId="0"/>
    <xf numFmtId="0" fontId="29" fillId="14" borderId="1" applyNumberFormat="0" applyAlignment="0" applyProtection="0"/>
    <xf numFmtId="0" fontId="30" fillId="15" borderId="2" applyNumberFormat="0" applyAlignment="0" applyProtection="0"/>
    <xf numFmtId="0" fontId="24" fillId="0" borderId="0"/>
    <xf numFmtId="0" fontId="44" fillId="0" borderId="0"/>
    <xf numFmtId="0" fontId="23" fillId="0" borderId="0"/>
    <xf numFmtId="0" fontId="31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5" applyNumberFormat="0" applyFill="0" applyAlignment="0" applyProtection="0"/>
    <xf numFmtId="0" fontId="38" fillId="10" borderId="0" applyNumberFormat="0" applyBorder="0" applyAlignment="0" applyProtection="0"/>
    <xf numFmtId="0" fontId="23" fillId="3" borderId="6" applyNumberFormat="0" applyFont="0" applyAlignment="0" applyProtection="0"/>
    <xf numFmtId="0" fontId="39" fillId="14" borderId="7" applyNumberFormat="0" applyAlignment="0" applyProtection="0"/>
    <xf numFmtId="0" fontId="48" fillId="0" borderId="0"/>
    <xf numFmtId="0" fontId="48" fillId="0" borderId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24" fillId="0" borderId="0"/>
    <xf numFmtId="0" fontId="44" fillId="0" borderId="0"/>
    <xf numFmtId="0" fontId="23" fillId="0" borderId="0"/>
    <xf numFmtId="0" fontId="42" fillId="0" borderId="0" applyNumberFormat="0" applyFill="0" applyBorder="0" applyAlignment="0" applyProtection="0"/>
    <xf numFmtId="0" fontId="48" fillId="37" borderId="0"/>
    <xf numFmtId="0" fontId="48" fillId="0" borderId="0">
      <alignment wrapText="1"/>
    </xf>
    <xf numFmtId="0" fontId="48" fillId="0" borderId="0"/>
    <xf numFmtId="0" fontId="49" fillId="0" borderId="0">
      <alignment horizontal="center" wrapText="1"/>
    </xf>
    <xf numFmtId="0" fontId="49" fillId="0" borderId="0">
      <alignment horizontal="center"/>
    </xf>
    <xf numFmtId="0" fontId="48" fillId="0" borderId="0">
      <alignment horizontal="right"/>
    </xf>
    <xf numFmtId="0" fontId="48" fillId="37" borderId="26"/>
    <xf numFmtId="0" fontId="48" fillId="0" borderId="27">
      <alignment horizontal="center" vertical="center" wrapText="1"/>
    </xf>
    <xf numFmtId="0" fontId="48" fillId="37" borderId="28"/>
    <xf numFmtId="49" fontId="48" fillId="0" borderId="27">
      <alignment horizontal="left" vertical="top" wrapText="1" indent="2"/>
    </xf>
    <xf numFmtId="49" fontId="48" fillId="0" borderId="27">
      <alignment horizontal="center" vertical="top" shrinkToFit="1"/>
    </xf>
    <xf numFmtId="4" fontId="48" fillId="0" borderId="27">
      <alignment horizontal="right" vertical="top" shrinkToFit="1"/>
    </xf>
    <xf numFmtId="10" fontId="48" fillId="0" borderId="27">
      <alignment horizontal="right" vertical="top" shrinkToFit="1"/>
    </xf>
    <xf numFmtId="0" fontId="48" fillId="37" borderId="28">
      <alignment shrinkToFit="1"/>
    </xf>
    <xf numFmtId="0" fontId="50" fillId="0" borderId="27">
      <alignment horizontal="left"/>
    </xf>
    <xf numFmtId="4" fontId="50" fillId="38" borderId="27">
      <alignment horizontal="right" vertical="top" shrinkToFit="1"/>
    </xf>
    <xf numFmtId="10" fontId="50" fillId="38" borderId="27">
      <alignment horizontal="right" vertical="top" shrinkToFit="1"/>
    </xf>
    <xf numFmtId="0" fontId="48" fillId="37" borderId="29"/>
    <xf numFmtId="0" fontId="48" fillId="0" borderId="0">
      <alignment horizontal="left" wrapText="1"/>
    </xf>
    <xf numFmtId="0" fontId="50" fillId="0" borderId="27">
      <alignment vertical="top" wrapText="1"/>
    </xf>
    <xf numFmtId="4" fontId="50" fillId="39" borderId="27">
      <alignment horizontal="right" vertical="top" shrinkToFit="1"/>
    </xf>
    <xf numFmtId="10" fontId="50" fillId="39" borderId="27">
      <alignment horizontal="right" vertical="top" shrinkToFit="1"/>
    </xf>
    <xf numFmtId="0" fontId="48" fillId="37" borderId="28">
      <alignment horizontal="center"/>
    </xf>
    <xf numFmtId="0" fontId="48" fillId="37" borderId="28">
      <alignment horizontal="left"/>
    </xf>
    <xf numFmtId="0" fontId="48" fillId="37" borderId="29">
      <alignment horizontal="center"/>
    </xf>
    <xf numFmtId="0" fontId="48" fillId="37" borderId="29">
      <alignment horizontal="left"/>
    </xf>
    <xf numFmtId="0" fontId="43" fillId="0" borderId="9">
      <alignment vertical="top" wrapText="1"/>
    </xf>
    <xf numFmtId="0" fontId="43" fillId="0" borderId="9">
      <alignment vertical="top" wrapText="1"/>
    </xf>
    <xf numFmtId="4" fontId="43" fillId="8" borderId="9">
      <alignment horizontal="right" vertical="top" shrinkToFit="1"/>
    </xf>
    <xf numFmtId="4" fontId="43" fillId="8" borderId="9">
      <alignment horizontal="right" vertical="top" shrinkToFit="1"/>
    </xf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51" fillId="46" borderId="30" applyNumberFormat="0" applyAlignment="0" applyProtection="0"/>
    <xf numFmtId="0" fontId="52" fillId="47" borderId="31" applyNumberFormat="0" applyAlignment="0" applyProtection="0"/>
    <xf numFmtId="0" fontId="53" fillId="47" borderId="30" applyNumberFormat="0" applyAlignment="0" applyProtection="0"/>
    <xf numFmtId="0" fontId="54" fillId="0" borderId="32" applyNumberFormat="0" applyFill="0" applyAlignment="0" applyProtection="0"/>
    <xf numFmtId="0" fontId="55" fillId="0" borderId="33" applyNumberFormat="0" applyFill="0" applyAlignment="0" applyProtection="0"/>
    <xf numFmtId="0" fontId="56" fillId="0" borderId="34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35" applyNumberFormat="0" applyFill="0" applyAlignment="0" applyProtection="0"/>
    <xf numFmtId="0" fontId="58" fillId="48" borderId="36" applyNumberFormat="0" applyAlignment="0" applyProtection="0"/>
    <xf numFmtId="0" fontId="59" fillId="0" borderId="0" applyNumberFormat="0" applyFill="0" applyBorder="0" applyAlignment="0" applyProtection="0"/>
    <xf numFmtId="0" fontId="60" fillId="49" borderId="0" applyNumberFormat="0" applyBorder="0" applyAlignment="0" applyProtection="0"/>
    <xf numFmtId="0" fontId="21" fillId="17" borderId="0"/>
    <xf numFmtId="0" fontId="22" fillId="17" borderId="0"/>
    <xf numFmtId="0" fontId="6" fillId="17" borderId="0"/>
    <xf numFmtId="0" fontId="6" fillId="17" borderId="0"/>
    <xf numFmtId="0" fontId="6" fillId="17" borderId="0"/>
    <xf numFmtId="0" fontId="23" fillId="0" borderId="0"/>
    <xf numFmtId="0" fontId="61" fillId="50" borderId="0" applyNumberFormat="0" applyBorder="0" applyAlignment="0" applyProtection="0"/>
    <xf numFmtId="0" fontId="62" fillId="0" borderId="0" applyNumberFormat="0" applyFill="0" applyBorder="0" applyAlignment="0" applyProtection="0"/>
    <xf numFmtId="0" fontId="4" fillId="38" borderId="37" applyNumberFormat="0" applyFont="0" applyAlignment="0" applyProtection="0"/>
    <xf numFmtId="0" fontId="3" fillId="38" borderId="37" applyNumberFormat="0" applyFont="0" applyAlignment="0" applyProtection="0"/>
    <xf numFmtId="0" fontId="2" fillId="38" borderId="37" applyNumberFormat="0" applyFont="0" applyAlignment="0" applyProtection="0"/>
    <xf numFmtId="0" fontId="1" fillId="38" borderId="37" applyNumberFormat="0" applyFont="0" applyAlignment="0" applyProtection="0"/>
    <xf numFmtId="0" fontId="63" fillId="0" borderId="38" applyNumberFormat="0" applyFill="0" applyAlignment="0" applyProtection="0"/>
    <xf numFmtId="0" fontId="64" fillId="0" borderId="0" applyNumberFormat="0" applyFill="0" applyBorder="0" applyAlignment="0" applyProtection="0"/>
    <xf numFmtId="0" fontId="65" fillId="51" borderId="0" applyNumberFormat="0" applyBorder="0" applyAlignment="0" applyProtection="0"/>
  </cellStyleXfs>
  <cellXfs count="136">
    <xf numFmtId="0" fontId="0" fillId="0" borderId="0" xfId="0"/>
    <xf numFmtId="49" fontId="7" fillId="0" borderId="0" xfId="0" applyNumberFormat="1" applyFont="1"/>
    <xf numFmtId="0" fontId="7" fillId="0" borderId="0" xfId="0" applyFont="1" applyAlignment="1">
      <alignment horizontal="left"/>
    </xf>
    <xf numFmtId="49" fontId="9" fillId="0" borderId="0" xfId="0" applyNumberFormat="1" applyFont="1" applyBorder="1" applyAlignment="1"/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0" fillId="0" borderId="0" xfId="0" applyAlignment="1"/>
    <xf numFmtId="49" fontId="12" fillId="0" borderId="0" xfId="0" applyNumberFormat="1" applyFont="1" applyBorder="1"/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4" fontId="8" fillId="0" borderId="0" xfId="0" applyNumberFormat="1" applyFont="1" applyFill="1" applyBorder="1" applyAlignment="1">
      <alignment horizontal="right"/>
    </xf>
    <xf numFmtId="0" fontId="8" fillId="0" borderId="0" xfId="0" applyFont="1"/>
    <xf numFmtId="4" fontId="8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4" fontId="0" fillId="0" borderId="12" xfId="0" applyNumberFormat="1" applyBorder="1"/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/>
    </xf>
    <xf numFmtId="4" fontId="13" fillId="0" borderId="12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right"/>
    </xf>
    <xf numFmtId="4" fontId="5" fillId="0" borderId="12" xfId="0" applyNumberFormat="1" applyFont="1" applyBorder="1"/>
    <xf numFmtId="0" fontId="5" fillId="0" borderId="0" xfId="0" applyFont="1"/>
    <xf numFmtId="0" fontId="0" fillId="0" borderId="0" xfId="0" applyFill="1"/>
    <xf numFmtId="0" fontId="14" fillId="17" borderId="0" xfId="0" applyFont="1" applyFill="1" applyAlignment="1">
      <alignment horizontal="center"/>
    </xf>
    <xf numFmtId="0" fontId="14" fillId="17" borderId="0" xfId="0" applyFont="1" applyFill="1"/>
    <xf numFmtId="0" fontId="15" fillId="17" borderId="0" xfId="0" applyFont="1" applyFill="1" applyAlignment="1">
      <alignment vertical="top" wrapText="1"/>
    </xf>
    <xf numFmtId="0" fontId="15" fillId="17" borderId="0" xfId="0" applyFont="1" applyFill="1"/>
    <xf numFmtId="0" fontId="15" fillId="17" borderId="13" xfId="0" applyFont="1" applyFill="1" applyBorder="1" applyAlignment="1">
      <alignment horizontal="right"/>
    </xf>
    <xf numFmtId="0" fontId="15" fillId="17" borderId="14" xfId="0" applyFont="1" applyFill="1" applyBorder="1"/>
    <xf numFmtId="0" fontId="15" fillId="17" borderId="15" xfId="0" applyFont="1" applyFill="1" applyBorder="1" applyAlignment="1">
      <alignment horizontal="center"/>
    </xf>
    <xf numFmtId="0" fontId="16" fillId="17" borderId="0" xfId="0" applyFont="1" applyFill="1" applyAlignment="1">
      <alignment vertical="top"/>
    </xf>
    <xf numFmtId="0" fontId="15" fillId="17" borderId="16" xfId="0" applyFont="1" applyFill="1" applyBorder="1" applyAlignment="1">
      <alignment horizontal="right"/>
    </xf>
    <xf numFmtId="0" fontId="15" fillId="17" borderId="17" xfId="0" applyFont="1" applyFill="1" applyBorder="1" applyAlignment="1">
      <alignment horizontal="center"/>
    </xf>
    <xf numFmtId="0" fontId="15" fillId="17" borderId="18" xfId="0" applyFont="1" applyFill="1" applyBorder="1" applyAlignment="1">
      <alignment horizontal="center"/>
    </xf>
    <xf numFmtId="0" fontId="15" fillId="17" borderId="19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/>
    <xf numFmtId="0" fontId="8" fillId="0" borderId="0" xfId="0" applyFont="1" applyBorder="1"/>
    <xf numFmtId="14" fontId="15" fillId="17" borderId="18" xfId="0" applyNumberFormat="1" applyFont="1" applyFill="1" applyBorder="1" applyAlignment="1">
      <alignment horizontal="center"/>
    </xf>
    <xf numFmtId="4" fontId="17" fillId="17" borderId="0" xfId="0" applyNumberFormat="1" applyFont="1" applyFill="1" applyAlignment="1" applyProtection="1">
      <alignment horizontal="right" shrinkToFit="1"/>
      <protection locked="0"/>
    </xf>
    <xf numFmtId="0" fontId="6" fillId="0" borderId="0" xfId="0" applyFont="1" applyBorder="1"/>
    <xf numFmtId="3" fontId="7" fillId="0" borderId="2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13" fillId="0" borderId="12" xfId="0" applyNumberFormat="1" applyFont="1" applyBorder="1"/>
    <xf numFmtId="0" fontId="10" fillId="0" borderId="12" xfId="0" applyFont="1" applyBorder="1" applyAlignment="1">
      <alignment horizontal="left" vertical="center" wrapText="1"/>
    </xf>
    <xf numFmtId="0" fontId="5" fillId="0" borderId="0" xfId="0" applyFont="1" applyBorder="1"/>
    <xf numFmtId="49" fontId="10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/>
    </xf>
    <xf numFmtId="49" fontId="18" fillId="17" borderId="12" xfId="0" applyNumberFormat="1" applyFont="1" applyFill="1" applyBorder="1" applyAlignment="1" applyProtection="1">
      <alignment horizontal="center" shrinkToFit="1"/>
      <protection locked="0"/>
    </xf>
    <xf numFmtId="4" fontId="18" fillId="17" borderId="12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/>
    <xf numFmtId="49" fontId="15" fillId="17" borderId="17" xfId="0" applyNumberFormat="1" applyFont="1" applyFill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right"/>
    </xf>
    <xf numFmtId="4" fontId="20" fillId="0" borderId="12" xfId="0" applyNumberFormat="1" applyFont="1" applyBorder="1"/>
    <xf numFmtId="4" fontId="8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/>
    <xf numFmtId="0" fontId="8" fillId="0" borderId="0" xfId="0" applyFont="1" applyBorder="1" applyAlignment="1">
      <alignment horizontal="center"/>
    </xf>
    <xf numFmtId="164" fontId="18" fillId="17" borderId="12" xfId="0" applyNumberFormat="1" applyFont="1" applyFill="1" applyBorder="1" applyAlignment="1">
      <alignment wrapText="1"/>
    </xf>
    <xf numFmtId="164" fontId="10" fillId="0" borderId="12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164" fontId="19" fillId="0" borderId="12" xfId="0" applyNumberFormat="1" applyFont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justify" vertical="top"/>
    </xf>
    <xf numFmtId="0" fontId="0" fillId="0" borderId="0" xfId="0" applyFont="1" applyFill="1"/>
    <xf numFmtId="4" fontId="0" fillId="0" borderId="0" xfId="0" applyNumberFormat="1"/>
    <xf numFmtId="4" fontId="5" fillId="0" borderId="0" xfId="0" applyNumberFormat="1" applyFont="1"/>
    <xf numFmtId="0" fontId="8" fillId="0" borderId="12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/>
    </xf>
    <xf numFmtId="4" fontId="6" fillId="0" borderId="12" xfId="0" applyNumberFormat="1" applyFont="1" applyBorder="1"/>
    <xf numFmtId="4" fontId="6" fillId="0" borderId="0" xfId="0" applyNumberFormat="1" applyFont="1" applyBorder="1"/>
    <xf numFmtId="0" fontId="8" fillId="0" borderId="0" xfId="0" applyFont="1" applyFill="1" applyAlignment="1">
      <alignment horizontal="center" vertical="top"/>
    </xf>
    <xf numFmtId="164" fontId="0" fillId="0" borderId="21" xfId="0" applyNumberFormat="1" applyFont="1" applyFill="1" applyBorder="1" applyAlignment="1">
      <alignment horizontal="justify" vertical="top" wrapText="1"/>
    </xf>
    <xf numFmtId="0" fontId="10" fillId="0" borderId="0" xfId="0" applyFont="1" applyBorder="1" applyAlignment="1">
      <alignment horizontal="center"/>
    </xf>
    <xf numFmtId="0" fontId="0" fillId="0" borderId="0" xfId="0" applyFill="1" applyAlignment="1">
      <alignment horizontal="center" vertical="top"/>
    </xf>
    <xf numFmtId="4" fontId="12" fillId="0" borderId="12" xfId="0" applyNumberFormat="1" applyFont="1" applyBorder="1" applyAlignment="1">
      <alignment horizontal="right"/>
    </xf>
    <xf numFmtId="4" fontId="12" fillId="0" borderId="12" xfId="0" applyNumberFormat="1" applyFont="1" applyBorder="1"/>
    <xf numFmtId="4" fontId="17" fillId="17" borderId="22" xfId="0" applyNumberFormat="1" applyFont="1" applyFill="1" applyBorder="1" applyAlignment="1" applyProtection="1">
      <alignment horizontal="right" shrinkToFit="1"/>
      <protection locked="0"/>
    </xf>
    <xf numFmtId="4" fontId="17" fillId="17" borderId="0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 applyBorder="1"/>
    <xf numFmtId="0" fontId="5" fillId="0" borderId="0" xfId="0" applyFont="1" applyFill="1" applyAlignment="1">
      <alignment vertical="center"/>
    </xf>
    <xf numFmtId="0" fontId="0" fillId="18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2" fillId="0" borderId="0" xfId="0" applyFont="1"/>
    <xf numFmtId="164" fontId="18" fillId="17" borderId="21" xfId="0" applyNumberFormat="1" applyFont="1" applyFill="1" applyBorder="1" applyAlignment="1">
      <alignment vertical="center" wrapText="1"/>
    </xf>
    <xf numFmtId="4" fontId="5" fillId="18" borderId="12" xfId="0" applyNumberFormat="1" applyFont="1" applyFill="1" applyBorder="1" applyAlignment="1">
      <alignment horizontal="right" shrinkToFit="1"/>
    </xf>
    <xf numFmtId="0" fontId="0" fillId="0" borderId="21" xfId="0" applyFill="1" applyBorder="1" applyAlignment="1">
      <alignment horizontal="center"/>
    </xf>
    <xf numFmtId="4" fontId="45" fillId="18" borderId="23" xfId="158" applyNumberFormat="1" applyFont="1" applyFill="1" applyBorder="1" applyAlignment="1">
      <alignment horizontal="right" shrinkToFit="1"/>
    </xf>
    <xf numFmtId="4" fontId="5" fillId="18" borderId="20" xfId="0" applyNumberFormat="1" applyFont="1" applyFill="1" applyBorder="1" applyAlignment="1">
      <alignment horizontal="right" shrinkToFit="1"/>
    </xf>
    <xf numFmtId="0" fontId="0" fillId="18" borderId="12" xfId="0" applyFont="1" applyFill="1" applyBorder="1" applyAlignment="1">
      <alignment horizontal="right" wrapText="1"/>
    </xf>
    <xf numFmtId="164" fontId="5" fillId="0" borderId="24" xfId="0" applyNumberFormat="1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/>
    </xf>
    <xf numFmtId="0" fontId="43" fillId="0" borderId="9" xfId="134" applyNumberFormat="1" applyProtection="1">
      <alignment vertical="top" wrapText="1"/>
    </xf>
    <xf numFmtId="0" fontId="6" fillId="0" borderId="11" xfId="0" applyFont="1" applyFill="1" applyBorder="1" applyAlignment="1">
      <alignment horizontal="right" wrapText="1"/>
    </xf>
    <xf numFmtId="0" fontId="5" fillId="0" borderId="20" xfId="0" applyFont="1" applyFill="1" applyBorder="1" applyAlignment="1">
      <alignment horizontal="center"/>
    </xf>
    <xf numFmtId="4" fontId="43" fillId="18" borderId="25" xfId="136" applyNumberFormat="1" applyFill="1" applyBorder="1" applyAlignment="1" applyProtection="1">
      <alignment horizontal="right" shrinkToFit="1"/>
    </xf>
    <xf numFmtId="4" fontId="43" fillId="18" borderId="9" xfId="136" applyNumberFormat="1" applyFill="1" applyAlignment="1" applyProtection="1">
      <alignment horizontal="right" shrinkToFit="1"/>
    </xf>
    <xf numFmtId="1" fontId="48" fillId="0" borderId="12" xfId="112" applyNumberFormat="1" applyBorder="1" applyAlignment="1" applyProtection="1">
      <alignment horizontal="center"/>
    </xf>
    <xf numFmtId="0" fontId="15" fillId="17" borderId="0" xfId="0" applyFont="1" applyFill="1" applyAlignment="1">
      <alignment vertical="center" wrapText="1"/>
    </xf>
    <xf numFmtId="0" fontId="5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0" fontId="16" fillId="17" borderId="0" xfId="0" applyFont="1" applyFill="1" applyAlignment="1">
      <alignment horizontal="center"/>
    </xf>
    <xf numFmtId="0" fontId="15" fillId="17" borderId="0" xfId="0" applyFont="1" applyFill="1" applyAlignment="1">
      <alignment horizontal="center"/>
    </xf>
    <xf numFmtId="0" fontId="15" fillId="17" borderId="0" xfId="0" applyFont="1" applyFill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0" fillId="0" borderId="12" xfId="0" applyBorder="1" applyAlignment="1">
      <alignment horizontal="right" wrapText="1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</cellXfs>
  <cellStyles count="16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2" xfId="8"/>
    <cellStyle name="20% - Акцент1 3" xfId="9"/>
    <cellStyle name="20% - Акцент1 4" xfId="10"/>
    <cellStyle name="20% - Акцент2" xfId="11" builtinId="34" customBuiltin="1"/>
    <cellStyle name="20% - Акцент2 2" xfId="12"/>
    <cellStyle name="20% - Акцент2 3" xfId="13"/>
    <cellStyle name="20% - Акцент2 4" xfId="14"/>
    <cellStyle name="20% - Акцент3" xfId="15" builtinId="38" customBuiltin="1"/>
    <cellStyle name="20% - Акцент3 2" xfId="16"/>
    <cellStyle name="20% - Акцент3 3" xfId="17"/>
    <cellStyle name="20% - Акцент3 4" xfId="18"/>
    <cellStyle name="20% - Акцент4" xfId="19" builtinId="42" customBuiltin="1"/>
    <cellStyle name="20% - Акцент4 2" xfId="20"/>
    <cellStyle name="20% - Акцент4 3" xfId="21"/>
    <cellStyle name="20% - Акцент4 4" xfId="22"/>
    <cellStyle name="20% - Акцент5" xfId="23" builtinId="46" customBuiltin="1"/>
    <cellStyle name="20% - Акцент5 2" xfId="24"/>
    <cellStyle name="20% - Акцент5 3" xfId="25"/>
    <cellStyle name="20% - Акцент5 4" xfId="26"/>
    <cellStyle name="20% - Акцент6" xfId="27" builtinId="50" customBuiltin="1"/>
    <cellStyle name="20% - Акцент6 2" xfId="28"/>
    <cellStyle name="20% - Акцент6 3" xfId="29"/>
    <cellStyle name="20% - Акцент6 4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Акцент1" xfId="37" builtinId="31" customBuiltin="1"/>
    <cellStyle name="40% - Акцент1 2" xfId="38"/>
    <cellStyle name="40% - Акцент1 3" xfId="39"/>
    <cellStyle name="40% - Акцент1 4" xfId="40"/>
    <cellStyle name="40% - Акцент2" xfId="41" builtinId="35" customBuiltin="1"/>
    <cellStyle name="40% - Акцент2 2" xfId="42"/>
    <cellStyle name="40% - Акцент2 3" xfId="43"/>
    <cellStyle name="40% - Акцент2 4" xfId="44"/>
    <cellStyle name="40% - Акцент3" xfId="45" builtinId="39" customBuiltin="1"/>
    <cellStyle name="40% - Акцент3 2" xfId="46"/>
    <cellStyle name="40% - Акцент3 3" xfId="47"/>
    <cellStyle name="40% - Акцент3 4" xfId="48"/>
    <cellStyle name="40% - Акцент4" xfId="49" builtinId="43" customBuiltin="1"/>
    <cellStyle name="40% - Акцент4 2" xfId="50"/>
    <cellStyle name="40% - Акцент4 3" xfId="51"/>
    <cellStyle name="40% - Акцент4 4" xfId="52"/>
    <cellStyle name="40% - Акцент5" xfId="53" builtinId="47" customBuiltin="1"/>
    <cellStyle name="40% - Акцент5 2" xfId="54"/>
    <cellStyle name="40% - Акцент5 3" xfId="55"/>
    <cellStyle name="40% - Акцент5 4" xfId="56"/>
    <cellStyle name="40% - Акцент6" xfId="57" builtinId="51" customBuiltin="1"/>
    <cellStyle name="40% - Акцент6 2" xfId="58"/>
    <cellStyle name="40% - Акцент6 3" xfId="59"/>
    <cellStyle name="40% - Акцент6 4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Акцент1" xfId="67" builtinId="32" customBuiltin="1"/>
    <cellStyle name="60% - Акцент2" xfId="68" builtinId="36" customBuiltin="1"/>
    <cellStyle name="60% - Акцент3" xfId="69" builtinId="40" customBuiltin="1"/>
    <cellStyle name="60% - Акцент4" xfId="70" builtinId="44" customBuiltin="1"/>
    <cellStyle name="60% - Акцент5" xfId="71" builtinId="48" customBuiltin="1"/>
    <cellStyle name="60% - Акцент6" xfId="72" builtinId="52" customBuiltin="1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br" xfId="80"/>
    <cellStyle name="br 2" xfId="81"/>
    <cellStyle name="br_Таблица2" xfId="82"/>
    <cellStyle name="Calculation" xfId="83"/>
    <cellStyle name="Check Cell" xfId="84"/>
    <cellStyle name="col" xfId="85"/>
    <cellStyle name="col 2" xfId="86"/>
    <cellStyle name="col_Таблица2" xfId="87"/>
    <cellStyle name="Explanatory Text" xfId="88"/>
    <cellStyle name="Good" xfId="89"/>
    <cellStyle name="Heading 1" xfId="90"/>
    <cellStyle name="Heading 2" xfId="91"/>
    <cellStyle name="Heading 3" xfId="92"/>
    <cellStyle name="Heading 4" xfId="93"/>
    <cellStyle name="Input" xfId="94"/>
    <cellStyle name="Linked Cell" xfId="95"/>
    <cellStyle name="Neutral" xfId="96"/>
    <cellStyle name="Note" xfId="97"/>
    <cellStyle name="Output" xfId="98"/>
    <cellStyle name="style0" xfId="99"/>
    <cellStyle name="td" xfId="100"/>
    <cellStyle name="Title" xfId="101"/>
    <cellStyle name="Total" xfId="102"/>
    <cellStyle name="tr" xfId="103"/>
    <cellStyle name="tr 2" xfId="104"/>
    <cellStyle name="tr_Таблица2" xfId="105"/>
    <cellStyle name="Warning Text" xfId="106"/>
    <cellStyle name="xl21" xfId="107"/>
    <cellStyle name="xl22" xfId="108"/>
    <cellStyle name="xl23" xfId="109"/>
    <cellStyle name="xl24" xfId="110"/>
    <cellStyle name="xl25" xfId="111"/>
    <cellStyle name="xl26" xfId="112"/>
    <cellStyle name="xl27" xfId="113"/>
    <cellStyle name="xl28" xfId="114"/>
    <cellStyle name="xl29" xfId="115"/>
    <cellStyle name="xl30" xfId="116"/>
    <cellStyle name="xl31" xfId="117"/>
    <cellStyle name="xl32" xfId="118"/>
    <cellStyle name="xl33" xfId="119"/>
    <cellStyle name="xl34" xfId="120"/>
    <cellStyle name="xl35" xfId="121"/>
    <cellStyle name="xl36" xfId="122"/>
    <cellStyle name="xl37" xfId="123"/>
    <cellStyle name="xl38" xfId="124"/>
    <cellStyle name="xl39" xfId="125"/>
    <cellStyle name="xl40" xfId="126"/>
    <cellStyle name="xl41" xfId="127"/>
    <cellStyle name="xl42" xfId="128"/>
    <cellStyle name="xl43" xfId="129"/>
    <cellStyle name="xl44" xfId="130"/>
    <cellStyle name="xl45" xfId="131"/>
    <cellStyle name="xl46" xfId="132"/>
    <cellStyle name="xl60" xfId="133"/>
    <cellStyle name="xl61" xfId="134"/>
    <cellStyle name="xl63" xfId="135"/>
    <cellStyle name="xl64" xfId="136"/>
    <cellStyle name="Акцент1" xfId="137" builtinId="29" customBuiltin="1"/>
    <cellStyle name="Акцент2" xfId="138" builtinId="33" customBuiltin="1"/>
    <cellStyle name="Акцент3" xfId="139" builtinId="37" customBuiltin="1"/>
    <cellStyle name="Акцент4" xfId="140" builtinId="41" customBuiltin="1"/>
    <cellStyle name="Акцент5" xfId="141" builtinId="45" customBuiltin="1"/>
    <cellStyle name="Акцент6" xfId="142" builtinId="49" customBuiltin="1"/>
    <cellStyle name="Ввод " xfId="143" builtinId="20" customBuiltin="1"/>
    <cellStyle name="Вывод" xfId="144" builtinId="21" customBuiltin="1"/>
    <cellStyle name="Вычисление" xfId="145" builtinId="22" customBuiltin="1"/>
    <cellStyle name="Заголовок 1" xfId="146" builtinId="16" customBuiltin="1"/>
    <cellStyle name="Заголовок 2" xfId="147" builtinId="17" customBuiltin="1"/>
    <cellStyle name="Заголовок 3" xfId="148" builtinId="18" customBuiltin="1"/>
    <cellStyle name="Заголовок 4" xfId="149" builtinId="19" customBuiltin="1"/>
    <cellStyle name="Итог" xfId="150" builtinId="25" customBuiltin="1"/>
    <cellStyle name="Контрольная ячейка" xfId="151" builtinId="23" customBuiltin="1"/>
    <cellStyle name="Название" xfId="152" builtinId="15" customBuiltin="1"/>
    <cellStyle name="Нейтральный" xfId="153" builtinId="28" customBuiltin="1"/>
    <cellStyle name="Обычный" xfId="0" builtinId="0"/>
    <cellStyle name="Обычный 2" xfId="154"/>
    <cellStyle name="Обычный 3" xfId="155"/>
    <cellStyle name="Обычный 4" xfId="156"/>
    <cellStyle name="Обычный 5" xfId="157"/>
    <cellStyle name="Обычный 6" xfId="158"/>
    <cellStyle name="Обычный 7" xfId="159"/>
    <cellStyle name="Плохой" xfId="160" builtinId="27" customBuiltin="1"/>
    <cellStyle name="Пояснение" xfId="161" builtinId="53" customBuiltin="1"/>
    <cellStyle name="Примечание 2" xfId="162"/>
    <cellStyle name="Примечание 3" xfId="163"/>
    <cellStyle name="Примечание 4" xfId="164"/>
    <cellStyle name="Примечание 5" xfId="165"/>
    <cellStyle name="Связанная ячейка" xfId="166" builtinId="24" customBuiltin="1"/>
    <cellStyle name="Текст предупреждения" xfId="167" builtinId="11" customBuiltin="1"/>
    <cellStyle name="Хороший" xfId="168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zoomScaleNormal="90" workbookViewId="0">
      <selection activeCell="K12" sqref="K12"/>
    </sheetView>
  </sheetViews>
  <sheetFormatPr defaultRowHeight="13.2" x14ac:dyDescent="0.25"/>
  <cols>
    <col min="1" max="1" width="44.5546875" customWidth="1"/>
    <col min="2" max="2" width="7" customWidth="1"/>
    <col min="3" max="3" width="26.109375" customWidth="1"/>
    <col min="4" max="4" width="15.5546875" customWidth="1"/>
    <col min="5" max="5" width="16.109375" customWidth="1"/>
    <col min="6" max="6" width="14.109375" customWidth="1"/>
    <col min="8" max="9" width="13.88671875" bestFit="1" customWidth="1"/>
  </cols>
  <sheetData>
    <row r="1" spans="1:8" x14ac:dyDescent="0.25">
      <c r="E1" s="118" t="s">
        <v>271</v>
      </c>
      <c r="F1" s="118"/>
    </row>
    <row r="2" spans="1:8" ht="39.75" customHeight="1" x14ac:dyDescent="0.25">
      <c r="E2" s="118"/>
      <c r="F2" s="118"/>
    </row>
    <row r="3" spans="1:8" ht="8.25" customHeight="1" x14ac:dyDescent="0.25"/>
    <row r="4" spans="1:8" x14ac:dyDescent="0.25">
      <c r="A4" s="32"/>
      <c r="B4" s="33"/>
      <c r="C4" s="34"/>
      <c r="D4" s="34"/>
      <c r="E4" s="35"/>
      <c r="F4" s="36"/>
    </row>
    <row r="5" spans="1:8" ht="12.75" customHeight="1" thickBot="1" x14ac:dyDescent="0.3">
      <c r="A5" s="119" t="s">
        <v>94</v>
      </c>
      <c r="B5" s="119"/>
      <c r="C5" s="119"/>
      <c r="D5" s="119"/>
      <c r="E5" s="37"/>
      <c r="F5" s="38" t="s">
        <v>135</v>
      </c>
    </row>
    <row r="6" spans="1:8" x14ac:dyDescent="0.25">
      <c r="A6" s="39"/>
      <c r="B6" s="39"/>
      <c r="C6" s="39"/>
      <c r="D6" s="39"/>
      <c r="E6" s="40" t="s">
        <v>142</v>
      </c>
      <c r="F6" s="41" t="s">
        <v>95</v>
      </c>
    </row>
    <row r="7" spans="1:8" ht="13.8" thickBot="1" x14ac:dyDescent="0.3">
      <c r="A7" s="120" t="s">
        <v>423</v>
      </c>
      <c r="B7" s="120"/>
      <c r="C7" s="120"/>
      <c r="D7" s="120"/>
      <c r="E7" s="40" t="s">
        <v>96</v>
      </c>
      <c r="F7" s="48">
        <v>43800</v>
      </c>
    </row>
    <row r="8" spans="1:8" x14ac:dyDescent="0.25">
      <c r="A8" s="35" t="s">
        <v>97</v>
      </c>
      <c r="B8" s="34"/>
      <c r="C8" s="34"/>
      <c r="D8" s="34"/>
      <c r="E8" s="40" t="s">
        <v>98</v>
      </c>
      <c r="F8" s="62" t="s">
        <v>162</v>
      </c>
    </row>
    <row r="9" spans="1:8" ht="13.5" customHeight="1" thickBot="1" x14ac:dyDescent="0.3">
      <c r="A9" s="121" t="s">
        <v>170</v>
      </c>
      <c r="B9" s="121"/>
      <c r="C9" s="121"/>
      <c r="D9" s="121"/>
      <c r="E9" s="40" t="s">
        <v>99</v>
      </c>
      <c r="F9" s="42">
        <v>903</v>
      </c>
    </row>
    <row r="10" spans="1:8" ht="18" customHeight="1" x14ac:dyDescent="0.25">
      <c r="A10" s="116" t="s">
        <v>100</v>
      </c>
      <c r="B10" s="116"/>
      <c r="C10" s="116"/>
      <c r="D10" s="116"/>
      <c r="E10" s="40" t="s">
        <v>223</v>
      </c>
      <c r="F10" s="41">
        <v>66646101</v>
      </c>
    </row>
    <row r="11" spans="1:8" ht="15.75" customHeight="1" x14ac:dyDescent="0.25">
      <c r="A11" s="35" t="s">
        <v>143</v>
      </c>
      <c r="B11" s="34"/>
      <c r="C11" s="34"/>
      <c r="D11" s="34"/>
      <c r="E11" s="40"/>
      <c r="F11" s="42"/>
    </row>
    <row r="12" spans="1:8" ht="16.5" customHeight="1" thickBot="1" x14ac:dyDescent="0.3">
      <c r="A12" s="35" t="s">
        <v>101</v>
      </c>
      <c r="B12" s="34"/>
      <c r="C12" s="34"/>
      <c r="D12" s="34"/>
      <c r="E12" s="40" t="s">
        <v>102</v>
      </c>
      <c r="F12" s="43" t="s">
        <v>134</v>
      </c>
    </row>
    <row r="13" spans="1:8" s="17" customFormat="1" ht="10.199999999999999" x14ac:dyDescent="0.2">
      <c r="A13" s="45"/>
      <c r="B13" s="45"/>
      <c r="C13" s="45"/>
      <c r="D13" s="46"/>
      <c r="E13" s="44"/>
      <c r="F13" s="47"/>
    </row>
    <row r="14" spans="1:8" x14ac:dyDescent="0.25">
      <c r="A14" s="117" t="s">
        <v>138</v>
      </c>
      <c r="B14" s="117"/>
      <c r="C14" s="117"/>
      <c r="D14" s="13"/>
      <c r="E14" s="13"/>
    </row>
    <row r="15" spans="1:8" ht="26.25" customHeight="1" x14ac:dyDescent="0.25">
      <c r="A15" s="125" t="s">
        <v>136</v>
      </c>
      <c r="B15" s="126" t="s">
        <v>133</v>
      </c>
      <c r="C15" s="128" t="s">
        <v>144</v>
      </c>
      <c r="D15" s="122" t="s">
        <v>141</v>
      </c>
      <c r="E15" s="122" t="s">
        <v>137</v>
      </c>
      <c r="F15" s="123" t="s">
        <v>89</v>
      </c>
    </row>
    <row r="16" spans="1:8" ht="13.5" customHeight="1" x14ac:dyDescent="0.25">
      <c r="A16" s="125"/>
      <c r="B16" s="127"/>
      <c r="C16" s="127"/>
      <c r="D16" s="123"/>
      <c r="E16" s="124"/>
      <c r="F16" s="123"/>
      <c r="G16" s="12"/>
      <c r="H16" s="12"/>
    </row>
    <row r="17" spans="1:9" s="24" customFormat="1" x14ac:dyDescent="0.25">
      <c r="A17" s="14">
        <v>1</v>
      </c>
      <c r="B17" s="10">
        <v>2</v>
      </c>
      <c r="C17" s="10">
        <v>3</v>
      </c>
      <c r="D17" s="19">
        <v>4</v>
      </c>
      <c r="E17" s="21">
        <v>5</v>
      </c>
      <c r="F17" s="25">
        <v>6</v>
      </c>
    </row>
    <row r="18" spans="1:9" ht="26.4" x14ac:dyDescent="0.25">
      <c r="A18" s="75" t="s">
        <v>106</v>
      </c>
      <c r="B18" s="59" t="s">
        <v>107</v>
      </c>
      <c r="C18" s="59" t="s">
        <v>103</v>
      </c>
      <c r="D18" s="60">
        <v>301470633.73000002</v>
      </c>
      <c r="E18" s="60">
        <v>314502565.17000002</v>
      </c>
      <c r="F18" s="29">
        <f t="shared" ref="F18:F48" si="0">D18-E18</f>
        <v>-13031931.439999998</v>
      </c>
      <c r="G18" s="94"/>
      <c r="H18" s="95"/>
      <c r="I18" s="49"/>
    </row>
    <row r="19" spans="1:9" s="30" customFormat="1" x14ac:dyDescent="0.25">
      <c r="A19" s="76" t="s">
        <v>146</v>
      </c>
      <c r="B19" s="27" t="s">
        <v>107</v>
      </c>
      <c r="C19" s="27" t="s">
        <v>147</v>
      </c>
      <c r="D19" s="28">
        <v>43195230</v>
      </c>
      <c r="E19" s="28">
        <v>48030072.32</v>
      </c>
      <c r="F19" s="29">
        <f t="shared" si="0"/>
        <v>-4834842.32</v>
      </c>
    </row>
    <row r="20" spans="1:9" s="30" customFormat="1" x14ac:dyDescent="0.25">
      <c r="A20" s="76" t="s">
        <v>148</v>
      </c>
      <c r="B20" s="27" t="s">
        <v>107</v>
      </c>
      <c r="C20" s="27" t="s">
        <v>149</v>
      </c>
      <c r="D20" s="28">
        <v>31249000</v>
      </c>
      <c r="E20" s="28">
        <v>35723848.57</v>
      </c>
      <c r="F20" s="29">
        <f t="shared" si="0"/>
        <v>-4474848.57</v>
      </c>
    </row>
    <row r="21" spans="1:9" ht="15" customHeight="1" x14ac:dyDescent="0.25">
      <c r="A21" s="77" t="s">
        <v>150</v>
      </c>
      <c r="B21" s="11" t="s">
        <v>107</v>
      </c>
      <c r="C21" s="11" t="s">
        <v>151</v>
      </c>
      <c r="D21" s="26">
        <v>31249000</v>
      </c>
      <c r="E21" s="28">
        <v>35723848.57</v>
      </c>
      <c r="F21" s="23">
        <f t="shared" si="0"/>
        <v>-4474848.57</v>
      </c>
    </row>
    <row r="22" spans="1:9" s="30" customFormat="1" x14ac:dyDescent="0.25">
      <c r="A22" s="76" t="s">
        <v>152</v>
      </c>
      <c r="B22" s="27" t="s">
        <v>107</v>
      </c>
      <c r="C22" s="27" t="s">
        <v>153</v>
      </c>
      <c r="D22" s="28">
        <v>4767100</v>
      </c>
      <c r="E22" s="28">
        <v>3375097.86</v>
      </c>
      <c r="F22" s="29">
        <f t="shared" si="0"/>
        <v>1392002.1400000001</v>
      </c>
      <c r="H22" s="83"/>
    </row>
    <row r="23" spans="1:9" ht="24.6" customHeight="1" x14ac:dyDescent="0.25">
      <c r="A23" s="77" t="s">
        <v>154</v>
      </c>
      <c r="B23" s="27" t="s">
        <v>107</v>
      </c>
      <c r="C23" s="11" t="s">
        <v>165</v>
      </c>
      <c r="D23" s="26">
        <v>2890100</v>
      </c>
      <c r="E23" s="26">
        <v>2525265.4500000002</v>
      </c>
      <c r="F23" s="23">
        <f t="shared" si="0"/>
        <v>364834.54999999981</v>
      </c>
      <c r="H23" s="82"/>
      <c r="I23" s="82"/>
    </row>
    <row r="24" spans="1:9" ht="24.6" customHeight="1" x14ac:dyDescent="0.25">
      <c r="A24" s="77" t="s">
        <v>269</v>
      </c>
      <c r="B24" s="27" t="s">
        <v>107</v>
      </c>
      <c r="C24" s="11" t="s">
        <v>268</v>
      </c>
      <c r="D24" s="26">
        <v>700</v>
      </c>
      <c r="E24" s="26">
        <v>2855.69</v>
      </c>
      <c r="F24" s="23">
        <f t="shared" si="0"/>
        <v>-2155.69</v>
      </c>
      <c r="H24" s="96"/>
      <c r="I24" s="82"/>
    </row>
    <row r="25" spans="1:9" ht="22.95" customHeight="1" x14ac:dyDescent="0.25">
      <c r="A25" s="77" t="s">
        <v>171</v>
      </c>
      <c r="B25" s="11" t="s">
        <v>107</v>
      </c>
      <c r="C25" s="11" t="s">
        <v>172</v>
      </c>
      <c r="D25" s="26">
        <v>1876300</v>
      </c>
      <c r="E25" s="26">
        <v>846976.72</v>
      </c>
      <c r="F25" s="23">
        <f t="shared" si="0"/>
        <v>1029323.28</v>
      </c>
      <c r="H25" s="82"/>
      <c r="I25" s="82"/>
    </row>
    <row r="26" spans="1:9" s="30" customFormat="1" x14ac:dyDescent="0.25">
      <c r="A26" s="76" t="s">
        <v>155</v>
      </c>
      <c r="B26" s="27" t="s">
        <v>107</v>
      </c>
      <c r="C26" s="27" t="s">
        <v>156</v>
      </c>
      <c r="D26" s="28">
        <v>1196000</v>
      </c>
      <c r="E26" s="28">
        <v>889693.89</v>
      </c>
      <c r="F26" s="29">
        <f t="shared" si="0"/>
        <v>306306.11</v>
      </c>
    </row>
    <row r="27" spans="1:9" ht="24.6" customHeight="1" x14ac:dyDescent="0.25">
      <c r="A27" s="77" t="s">
        <v>157</v>
      </c>
      <c r="B27" s="11" t="s">
        <v>107</v>
      </c>
      <c r="C27" s="11" t="s">
        <v>158</v>
      </c>
      <c r="D27" s="26">
        <v>1196000</v>
      </c>
      <c r="E27" s="28">
        <v>889693.89</v>
      </c>
      <c r="F27" s="23">
        <f t="shared" si="0"/>
        <v>306306.11</v>
      </c>
    </row>
    <row r="28" spans="1:9" s="30" customFormat="1" ht="30.6" x14ac:dyDescent="0.25">
      <c r="A28" s="76" t="s">
        <v>159</v>
      </c>
      <c r="B28" s="11" t="s">
        <v>107</v>
      </c>
      <c r="C28" s="27" t="s">
        <v>160</v>
      </c>
      <c r="D28" s="28">
        <v>3198100</v>
      </c>
      <c r="E28" s="28">
        <v>1717591.96</v>
      </c>
      <c r="F28" s="29">
        <f t="shared" si="0"/>
        <v>1480508.04</v>
      </c>
    </row>
    <row r="29" spans="1:9" ht="69" customHeight="1" x14ac:dyDescent="0.25">
      <c r="A29" s="77" t="s">
        <v>173</v>
      </c>
      <c r="B29" s="27" t="s">
        <v>107</v>
      </c>
      <c r="C29" s="11" t="s">
        <v>161</v>
      </c>
      <c r="D29" s="26">
        <v>3198100</v>
      </c>
      <c r="E29" s="72">
        <v>1717591.96</v>
      </c>
      <c r="F29" s="23">
        <f t="shared" si="0"/>
        <v>1480508.04</v>
      </c>
    </row>
    <row r="30" spans="1:9" s="30" customFormat="1" x14ac:dyDescent="0.25">
      <c r="A30" s="76" t="s">
        <v>66</v>
      </c>
      <c r="B30" s="27" t="s">
        <v>107</v>
      </c>
      <c r="C30" s="27" t="s">
        <v>67</v>
      </c>
      <c r="D30" s="28">
        <v>10000</v>
      </c>
      <c r="E30" s="28">
        <v>112298.4</v>
      </c>
      <c r="F30" s="29">
        <f t="shared" si="0"/>
        <v>-102298.4</v>
      </c>
    </row>
    <row r="31" spans="1:9" ht="18" customHeight="1" x14ac:dyDescent="0.25">
      <c r="A31" s="77" t="s">
        <v>68</v>
      </c>
      <c r="B31" s="11" t="s">
        <v>107</v>
      </c>
      <c r="C31" s="11" t="s">
        <v>69</v>
      </c>
      <c r="D31" s="26">
        <v>10000</v>
      </c>
      <c r="E31" s="28">
        <v>112298.4</v>
      </c>
      <c r="F31" s="23">
        <f t="shared" si="0"/>
        <v>-102298.4</v>
      </c>
    </row>
    <row r="32" spans="1:9" s="30" customFormat="1" ht="20.399999999999999" x14ac:dyDescent="0.25">
      <c r="A32" s="76" t="s">
        <v>166</v>
      </c>
      <c r="B32" s="27" t="s">
        <v>107</v>
      </c>
      <c r="C32" s="64" t="s">
        <v>163</v>
      </c>
      <c r="D32" s="28">
        <v>2269730</v>
      </c>
      <c r="E32" s="28">
        <v>1982890.21</v>
      </c>
      <c r="F32" s="29">
        <f t="shared" si="0"/>
        <v>286839.79000000004</v>
      </c>
      <c r="H32" s="83"/>
    </row>
    <row r="33" spans="1:9" s="30" customFormat="1" x14ac:dyDescent="0.25">
      <c r="A33" s="78" t="s">
        <v>174</v>
      </c>
      <c r="B33" s="65" t="s">
        <v>107</v>
      </c>
      <c r="C33" s="71" t="s">
        <v>167</v>
      </c>
      <c r="D33" s="72">
        <v>1892030</v>
      </c>
      <c r="E33" s="72">
        <v>1580318.47</v>
      </c>
      <c r="F33" s="73">
        <f t="shared" si="0"/>
        <v>311711.53000000003</v>
      </c>
      <c r="H33" s="83"/>
      <c r="I33" s="83"/>
    </row>
    <row r="34" spans="1:9" ht="16.95" customHeight="1" x14ac:dyDescent="0.25">
      <c r="A34" s="77" t="s">
        <v>168</v>
      </c>
      <c r="B34" s="11" t="s">
        <v>107</v>
      </c>
      <c r="C34" s="63" t="s">
        <v>169</v>
      </c>
      <c r="D34" s="26">
        <v>377700</v>
      </c>
      <c r="E34" s="26">
        <v>402571.74</v>
      </c>
      <c r="F34" s="23">
        <f t="shared" si="0"/>
        <v>-24871.739999999991</v>
      </c>
      <c r="H34" s="82"/>
      <c r="I34" s="82"/>
    </row>
    <row r="35" spans="1:9" s="30" customFormat="1" ht="20.399999999999999" x14ac:dyDescent="0.25">
      <c r="A35" s="76" t="s">
        <v>70</v>
      </c>
      <c r="B35" s="27" t="s">
        <v>107</v>
      </c>
      <c r="C35" s="27" t="s">
        <v>71</v>
      </c>
      <c r="D35" s="28">
        <v>0</v>
      </c>
      <c r="E35" s="28">
        <v>3861981.57</v>
      </c>
      <c r="F35" s="29">
        <f t="shared" si="0"/>
        <v>-3861981.57</v>
      </c>
      <c r="H35" s="83"/>
    </row>
    <row r="36" spans="1:9" s="30" customFormat="1" ht="51" x14ac:dyDescent="0.25">
      <c r="A36" s="78" t="s">
        <v>290</v>
      </c>
      <c r="B36" s="65" t="s">
        <v>107</v>
      </c>
      <c r="C36" s="65" t="s">
        <v>289</v>
      </c>
      <c r="D36" s="92">
        <v>0</v>
      </c>
      <c r="E36" s="92">
        <v>1304520</v>
      </c>
      <c r="F36" s="93">
        <f t="shared" si="0"/>
        <v>-1304520</v>
      </c>
      <c r="H36" s="83"/>
    </row>
    <row r="37" spans="1:9" ht="42" customHeight="1" x14ac:dyDescent="0.25">
      <c r="A37" s="77" t="s">
        <v>274</v>
      </c>
      <c r="B37" s="27" t="s">
        <v>107</v>
      </c>
      <c r="C37" s="11" t="s">
        <v>72</v>
      </c>
      <c r="D37" s="26">
        <v>0</v>
      </c>
      <c r="E37" s="26">
        <v>2557461.5699999998</v>
      </c>
      <c r="F37" s="23">
        <f t="shared" si="0"/>
        <v>-2557461.5699999998</v>
      </c>
    </row>
    <row r="38" spans="1:9" s="30" customFormat="1" x14ac:dyDescent="0.25">
      <c r="A38" s="76" t="s">
        <v>73</v>
      </c>
      <c r="B38" s="11" t="s">
        <v>107</v>
      </c>
      <c r="C38" s="27" t="s">
        <v>74</v>
      </c>
      <c r="D38" s="28">
        <v>505300</v>
      </c>
      <c r="E38" s="28">
        <v>363371.15</v>
      </c>
      <c r="F38" s="29">
        <f t="shared" si="0"/>
        <v>141928.84999999998</v>
      </c>
    </row>
    <row r="39" spans="1:9" ht="20.399999999999999" x14ac:dyDescent="0.25">
      <c r="A39" s="77" t="s">
        <v>75</v>
      </c>
      <c r="B39" s="65" t="s">
        <v>107</v>
      </c>
      <c r="C39" s="11" t="s">
        <v>76</v>
      </c>
      <c r="D39" s="26">
        <v>30000</v>
      </c>
      <c r="E39" s="26">
        <v>25371.119999999999</v>
      </c>
      <c r="F39" s="23">
        <f t="shared" si="0"/>
        <v>4628.880000000001</v>
      </c>
      <c r="H39" s="82"/>
      <c r="I39" s="82"/>
    </row>
    <row r="40" spans="1:9" ht="40.799999999999997" x14ac:dyDescent="0.25">
      <c r="A40" s="77" t="s">
        <v>419</v>
      </c>
      <c r="B40" s="65" t="s">
        <v>107</v>
      </c>
      <c r="C40" s="11" t="s">
        <v>418</v>
      </c>
      <c r="D40" s="26">
        <v>0</v>
      </c>
      <c r="E40" s="26">
        <v>16000</v>
      </c>
      <c r="F40" s="23">
        <f t="shared" si="0"/>
        <v>-16000</v>
      </c>
      <c r="H40" s="82"/>
      <c r="I40" s="82"/>
    </row>
    <row r="41" spans="1:9" ht="96" customHeight="1" x14ac:dyDescent="0.25">
      <c r="A41" s="77" t="s">
        <v>265</v>
      </c>
      <c r="B41" s="65"/>
      <c r="C41" s="11" t="s">
        <v>266</v>
      </c>
      <c r="D41" s="26">
        <v>22000</v>
      </c>
      <c r="E41" s="26">
        <v>0</v>
      </c>
      <c r="F41" s="23">
        <f t="shared" si="0"/>
        <v>22000</v>
      </c>
      <c r="H41" s="82"/>
      <c r="I41" s="82"/>
    </row>
    <row r="42" spans="1:9" ht="40.799999999999997" x14ac:dyDescent="0.25">
      <c r="A42" s="77" t="s">
        <v>77</v>
      </c>
      <c r="B42" s="65" t="s">
        <v>107</v>
      </c>
      <c r="C42" s="11" t="s">
        <v>78</v>
      </c>
      <c r="D42" s="26">
        <v>118000</v>
      </c>
      <c r="E42" s="26">
        <v>51000</v>
      </c>
      <c r="F42" s="23">
        <f t="shared" si="0"/>
        <v>67000</v>
      </c>
      <c r="H42" s="82"/>
    </row>
    <row r="43" spans="1:9" ht="40.799999999999997" x14ac:dyDescent="0.25">
      <c r="A43" s="77" t="s">
        <v>359</v>
      </c>
      <c r="B43" s="65" t="s">
        <v>107</v>
      </c>
      <c r="C43" s="11" t="s">
        <v>358</v>
      </c>
      <c r="D43" s="26">
        <v>0</v>
      </c>
      <c r="E43" s="26">
        <v>2000</v>
      </c>
      <c r="F43" s="23">
        <f t="shared" si="0"/>
        <v>-2000</v>
      </c>
      <c r="H43" s="82"/>
    </row>
    <row r="44" spans="1:9" ht="33.6" customHeight="1" x14ac:dyDescent="0.25">
      <c r="A44" s="77" t="s">
        <v>79</v>
      </c>
      <c r="B44" s="65" t="s">
        <v>107</v>
      </c>
      <c r="C44" s="11" t="s">
        <v>80</v>
      </c>
      <c r="D44" s="26">
        <v>335300</v>
      </c>
      <c r="E44" s="26">
        <v>269000.03000000003</v>
      </c>
      <c r="F44" s="23">
        <f t="shared" si="0"/>
        <v>66299.969999999972</v>
      </c>
    </row>
    <row r="45" spans="1:9" s="30" customFormat="1" ht="22.5" customHeight="1" x14ac:dyDescent="0.25">
      <c r="A45" s="76" t="s">
        <v>291</v>
      </c>
      <c r="B45" s="27" t="s">
        <v>107</v>
      </c>
      <c r="C45" s="27" t="s">
        <v>295</v>
      </c>
      <c r="D45" s="28">
        <v>0</v>
      </c>
      <c r="E45" s="28">
        <v>3298.71</v>
      </c>
      <c r="F45" s="29">
        <f t="shared" si="0"/>
        <v>-3298.71</v>
      </c>
    </row>
    <row r="46" spans="1:9" s="30" customFormat="1" ht="24" customHeight="1" x14ac:dyDescent="0.25">
      <c r="A46" s="78" t="s">
        <v>298</v>
      </c>
      <c r="B46" s="65" t="s">
        <v>107</v>
      </c>
      <c r="C46" s="65" t="s">
        <v>299</v>
      </c>
      <c r="D46" s="92">
        <v>0</v>
      </c>
      <c r="E46" s="92">
        <v>3298.71</v>
      </c>
      <c r="F46" s="93">
        <f t="shared" si="0"/>
        <v>-3298.71</v>
      </c>
    </row>
    <row r="47" spans="1:9" s="30" customFormat="1" ht="17.25" customHeight="1" x14ac:dyDescent="0.25">
      <c r="A47" s="76" t="s">
        <v>83</v>
      </c>
      <c r="B47" s="27" t="s">
        <v>107</v>
      </c>
      <c r="C47" s="27" t="s">
        <v>84</v>
      </c>
      <c r="D47" s="28">
        <v>258275403.72999999</v>
      </c>
      <c r="E47" s="28">
        <v>266472492.84999999</v>
      </c>
      <c r="F47" s="29">
        <f t="shared" si="0"/>
        <v>-8197089.1200000048</v>
      </c>
    </row>
    <row r="48" spans="1:9" s="30" customFormat="1" ht="37.5" customHeight="1" x14ac:dyDescent="0.25">
      <c r="A48" s="76" t="s">
        <v>85</v>
      </c>
      <c r="B48" s="27" t="s">
        <v>107</v>
      </c>
      <c r="C48" s="27" t="s">
        <v>86</v>
      </c>
      <c r="D48" s="28">
        <v>258275403.72999999</v>
      </c>
      <c r="E48" s="28">
        <v>266482608.25999999</v>
      </c>
      <c r="F48" s="29">
        <f t="shared" si="0"/>
        <v>-8207204.5300000012</v>
      </c>
    </row>
    <row r="49" spans="1:9" s="30" customFormat="1" ht="20.399999999999999" x14ac:dyDescent="0.25">
      <c r="A49" s="76" t="s">
        <v>87</v>
      </c>
      <c r="B49" s="27" t="s">
        <v>107</v>
      </c>
      <c r="C49" s="27" t="s">
        <v>300</v>
      </c>
      <c r="D49" s="28">
        <v>104676000</v>
      </c>
      <c r="E49" s="28">
        <v>95953100</v>
      </c>
      <c r="F49" s="29">
        <f t="shared" ref="F49:F75" si="1">D49-E49</f>
        <v>8722900</v>
      </c>
      <c r="I49" s="83"/>
    </row>
    <row r="50" spans="1:9" ht="19.2" customHeight="1" x14ac:dyDescent="0.25">
      <c r="A50" s="77" t="s">
        <v>88</v>
      </c>
      <c r="B50" s="65" t="s">
        <v>107</v>
      </c>
      <c r="C50" s="11" t="s">
        <v>301</v>
      </c>
      <c r="D50" s="26">
        <v>101015000</v>
      </c>
      <c r="E50" s="26">
        <v>92597000</v>
      </c>
      <c r="F50" s="23">
        <f t="shared" si="1"/>
        <v>8418000</v>
      </c>
      <c r="H50" s="82"/>
      <c r="I50" s="82"/>
    </row>
    <row r="51" spans="1:9" ht="24.75" customHeight="1" x14ac:dyDescent="0.25">
      <c r="A51" s="77" t="s">
        <v>264</v>
      </c>
      <c r="B51" s="65" t="s">
        <v>107</v>
      </c>
      <c r="C51" s="11" t="s">
        <v>302</v>
      </c>
      <c r="D51" s="26">
        <v>101015000</v>
      </c>
      <c r="E51" s="26">
        <v>92597000</v>
      </c>
      <c r="F51" s="23">
        <f t="shared" si="1"/>
        <v>8418000</v>
      </c>
      <c r="I51" s="82"/>
    </row>
    <row r="52" spans="1:9" ht="24.75" customHeight="1" x14ac:dyDescent="0.25">
      <c r="A52" s="77" t="s">
        <v>277</v>
      </c>
      <c r="B52" s="65" t="s">
        <v>107</v>
      </c>
      <c r="C52" s="11" t="s">
        <v>303</v>
      </c>
      <c r="D52" s="26">
        <v>3661000</v>
      </c>
      <c r="E52" s="26">
        <v>3356100</v>
      </c>
      <c r="F52" s="23">
        <f t="shared" si="1"/>
        <v>304900</v>
      </c>
      <c r="I52" s="82"/>
    </row>
    <row r="53" spans="1:9" ht="24.75" customHeight="1" x14ac:dyDescent="0.25">
      <c r="A53" s="77" t="s">
        <v>278</v>
      </c>
      <c r="B53" s="65" t="s">
        <v>107</v>
      </c>
      <c r="C53" s="11" t="s">
        <v>304</v>
      </c>
      <c r="D53" s="26">
        <v>3661000</v>
      </c>
      <c r="E53" s="26">
        <v>3356100</v>
      </c>
      <c r="F53" s="23">
        <f t="shared" si="1"/>
        <v>304900</v>
      </c>
      <c r="I53" s="82"/>
    </row>
    <row r="54" spans="1:9" s="30" customFormat="1" ht="20.399999999999999" x14ac:dyDescent="0.25">
      <c r="A54" s="79" t="s">
        <v>249</v>
      </c>
      <c r="B54" s="68" t="s">
        <v>107</v>
      </c>
      <c r="C54" s="68" t="s">
        <v>305</v>
      </c>
      <c r="D54" s="69">
        <v>30622997.010000002</v>
      </c>
      <c r="E54" s="69">
        <v>55187111.210000001</v>
      </c>
      <c r="F54" s="70">
        <f t="shared" si="1"/>
        <v>-24564114.199999999</v>
      </c>
    </row>
    <row r="55" spans="1:9" s="30" customFormat="1" ht="30.6" x14ac:dyDescent="0.25">
      <c r="A55" s="78" t="s">
        <v>369</v>
      </c>
      <c r="B55" s="65" t="s">
        <v>107</v>
      </c>
      <c r="C55" s="65" t="s">
        <v>368</v>
      </c>
      <c r="D55" s="92">
        <v>1485000</v>
      </c>
      <c r="E55" s="92">
        <v>1485000</v>
      </c>
      <c r="F55" s="93">
        <f t="shared" si="1"/>
        <v>0</v>
      </c>
    </row>
    <row r="56" spans="1:9" s="30" customFormat="1" ht="40.799999999999997" x14ac:dyDescent="0.25">
      <c r="A56" s="78" t="s">
        <v>371</v>
      </c>
      <c r="B56" s="65" t="s">
        <v>107</v>
      </c>
      <c r="C56" s="65" t="s">
        <v>370</v>
      </c>
      <c r="D56" s="92">
        <v>1485000</v>
      </c>
      <c r="E56" s="92">
        <v>1485000</v>
      </c>
      <c r="F56" s="93">
        <f t="shared" si="1"/>
        <v>0</v>
      </c>
    </row>
    <row r="57" spans="1:9" s="100" customFormat="1" ht="20.399999999999999" x14ac:dyDescent="0.25">
      <c r="A57" s="78" t="s">
        <v>343</v>
      </c>
      <c r="B57" s="65" t="s">
        <v>107</v>
      </c>
      <c r="C57" s="65" t="s">
        <v>342</v>
      </c>
      <c r="D57" s="92">
        <v>1480185</v>
      </c>
      <c r="E57" s="92">
        <v>1480185</v>
      </c>
      <c r="F57" s="93">
        <f t="shared" si="1"/>
        <v>0</v>
      </c>
    </row>
    <row r="58" spans="1:9" s="100" customFormat="1" ht="20.399999999999999" x14ac:dyDescent="0.25">
      <c r="A58" s="78" t="s">
        <v>345</v>
      </c>
      <c r="B58" s="65" t="s">
        <v>107</v>
      </c>
      <c r="C58" s="65" t="s">
        <v>344</v>
      </c>
      <c r="D58" s="92">
        <v>1480185</v>
      </c>
      <c r="E58" s="92">
        <v>1480185</v>
      </c>
      <c r="F58" s="93">
        <f t="shared" si="1"/>
        <v>0</v>
      </c>
    </row>
    <row r="59" spans="1:9" s="100" customFormat="1" x14ac:dyDescent="0.25">
      <c r="A59" s="78" t="s">
        <v>347</v>
      </c>
      <c r="B59" s="65" t="s">
        <v>107</v>
      </c>
      <c r="C59" s="65" t="s">
        <v>346</v>
      </c>
      <c r="D59" s="92">
        <v>599748.93000000005</v>
      </c>
      <c r="E59" s="92">
        <v>599748.93000000005</v>
      </c>
      <c r="F59" s="93">
        <f t="shared" si="1"/>
        <v>0</v>
      </c>
    </row>
    <row r="60" spans="1:9" s="100" customFormat="1" ht="20.399999999999999" x14ac:dyDescent="0.25">
      <c r="A60" s="78" t="s">
        <v>349</v>
      </c>
      <c r="B60" s="65" t="s">
        <v>107</v>
      </c>
      <c r="C60" s="65" t="s">
        <v>348</v>
      </c>
      <c r="D60" s="92">
        <v>599748.93000000005</v>
      </c>
      <c r="E60" s="92">
        <v>599748.93000000005</v>
      </c>
      <c r="F60" s="93">
        <f t="shared" si="1"/>
        <v>0</v>
      </c>
    </row>
    <row r="61" spans="1:9" ht="16.5" customHeight="1" x14ac:dyDescent="0.25">
      <c r="A61" s="77" t="s">
        <v>113</v>
      </c>
      <c r="B61" s="11" t="s">
        <v>107</v>
      </c>
      <c r="C61" s="11" t="s">
        <v>306</v>
      </c>
      <c r="D61" s="72">
        <v>27058063.079999998</v>
      </c>
      <c r="E61" s="72">
        <v>51622177.280000001</v>
      </c>
      <c r="F61" s="53">
        <f t="shared" si="1"/>
        <v>-24564114.200000003</v>
      </c>
    </row>
    <row r="62" spans="1:9" ht="16.5" customHeight="1" x14ac:dyDescent="0.25">
      <c r="A62" s="77" t="s">
        <v>114</v>
      </c>
      <c r="B62" s="11" t="s">
        <v>107</v>
      </c>
      <c r="C62" s="11" t="s">
        <v>307</v>
      </c>
      <c r="D62" s="72">
        <v>27058063.079999998</v>
      </c>
      <c r="E62" s="72">
        <v>51622177.280000001</v>
      </c>
      <c r="F62" s="53">
        <f t="shared" si="1"/>
        <v>-24564114.200000003</v>
      </c>
    </row>
    <row r="63" spans="1:9" s="30" customFormat="1" ht="20.399999999999999" x14ac:dyDescent="0.25">
      <c r="A63" s="79" t="s">
        <v>250</v>
      </c>
      <c r="B63" s="68" t="s">
        <v>107</v>
      </c>
      <c r="C63" s="68" t="s">
        <v>308</v>
      </c>
      <c r="D63" s="69">
        <v>122874406.72</v>
      </c>
      <c r="E63" s="69">
        <v>115240397.05</v>
      </c>
      <c r="F63" s="70">
        <f t="shared" si="1"/>
        <v>7634009.6700000018</v>
      </c>
      <c r="H63" s="83"/>
    </row>
    <row r="64" spans="1:9" ht="20.399999999999999" x14ac:dyDescent="0.25">
      <c r="A64" s="77" t="s">
        <v>116</v>
      </c>
      <c r="B64" s="11" t="s">
        <v>107</v>
      </c>
      <c r="C64" s="11" t="s">
        <v>309</v>
      </c>
      <c r="D64" s="26">
        <v>121927296.72</v>
      </c>
      <c r="E64" s="26">
        <v>114495887.87</v>
      </c>
      <c r="F64" s="53">
        <f t="shared" si="1"/>
        <v>7431408.849999994</v>
      </c>
      <c r="H64" s="82"/>
      <c r="I64" s="82"/>
    </row>
    <row r="65" spans="1:9" ht="20.399999999999999" x14ac:dyDescent="0.25">
      <c r="A65" s="77" t="s">
        <v>117</v>
      </c>
      <c r="B65" s="11" t="s">
        <v>107</v>
      </c>
      <c r="C65" s="11" t="s">
        <v>310</v>
      </c>
      <c r="D65" s="26">
        <v>121927296.72</v>
      </c>
      <c r="E65" s="26">
        <v>114495887.87</v>
      </c>
      <c r="F65" s="53">
        <f t="shared" si="1"/>
        <v>7431408.849999994</v>
      </c>
      <c r="H65" s="82"/>
      <c r="I65" s="82"/>
    </row>
    <row r="66" spans="1:9" ht="59.25" customHeight="1" x14ac:dyDescent="0.25">
      <c r="A66" s="77" t="s">
        <v>279</v>
      </c>
      <c r="B66" s="11" t="s">
        <v>107</v>
      </c>
      <c r="C66" s="11" t="s">
        <v>311</v>
      </c>
      <c r="D66" s="26">
        <v>1300</v>
      </c>
      <c r="E66" s="26">
        <v>0</v>
      </c>
      <c r="F66" s="53">
        <f t="shared" si="1"/>
        <v>1300</v>
      </c>
      <c r="H66" s="82"/>
      <c r="I66" s="82"/>
    </row>
    <row r="67" spans="1:9" ht="59.25" customHeight="1" x14ac:dyDescent="0.25">
      <c r="A67" s="77" t="s">
        <v>280</v>
      </c>
      <c r="B67" s="11" t="s">
        <v>107</v>
      </c>
      <c r="C67" s="11" t="s">
        <v>312</v>
      </c>
      <c r="D67" s="26">
        <v>1300</v>
      </c>
      <c r="E67" s="26">
        <v>0</v>
      </c>
      <c r="F67" s="53">
        <f t="shared" si="1"/>
        <v>1300</v>
      </c>
      <c r="H67" s="82"/>
      <c r="I67" s="82"/>
    </row>
    <row r="68" spans="1:9" ht="40.5" customHeight="1" x14ac:dyDescent="0.25">
      <c r="A68" s="77" t="s">
        <v>115</v>
      </c>
      <c r="B68" s="11" t="s">
        <v>107</v>
      </c>
      <c r="C68" s="11" t="s">
        <v>313</v>
      </c>
      <c r="D68" s="26">
        <v>945810</v>
      </c>
      <c r="E68" s="26">
        <v>744509.18</v>
      </c>
      <c r="F68" s="53">
        <f t="shared" si="1"/>
        <v>201300.81999999995</v>
      </c>
    </row>
    <row r="69" spans="1:9" ht="37.5" customHeight="1" x14ac:dyDescent="0.25">
      <c r="A69" s="77" t="s">
        <v>251</v>
      </c>
      <c r="B69" s="11" t="s">
        <v>107</v>
      </c>
      <c r="C69" s="11" t="s">
        <v>314</v>
      </c>
      <c r="D69" s="26">
        <v>945810</v>
      </c>
      <c r="E69" s="26">
        <v>744509.18</v>
      </c>
      <c r="F69" s="53">
        <f t="shared" si="1"/>
        <v>201300.81999999995</v>
      </c>
    </row>
    <row r="70" spans="1:9" s="30" customFormat="1" ht="20.25" customHeight="1" x14ac:dyDescent="0.25">
      <c r="A70" s="79" t="s">
        <v>118</v>
      </c>
      <c r="B70" s="68" t="s">
        <v>107</v>
      </c>
      <c r="C70" s="68" t="s">
        <v>315</v>
      </c>
      <c r="D70" s="69">
        <v>102000</v>
      </c>
      <c r="E70" s="69">
        <v>102000</v>
      </c>
      <c r="F70" s="53">
        <f t="shared" si="1"/>
        <v>0</v>
      </c>
    </row>
    <row r="71" spans="1:9" ht="46.95" customHeight="1" x14ac:dyDescent="0.25">
      <c r="A71" s="77" t="s">
        <v>119</v>
      </c>
      <c r="B71" s="11" t="s">
        <v>107</v>
      </c>
      <c r="C71" s="11" t="s">
        <v>316</v>
      </c>
      <c r="D71" s="26">
        <v>102000</v>
      </c>
      <c r="E71" s="26">
        <v>102000</v>
      </c>
      <c r="F71" s="53">
        <f t="shared" si="1"/>
        <v>0</v>
      </c>
      <c r="I71" s="82"/>
    </row>
    <row r="72" spans="1:9" ht="58.95" customHeight="1" x14ac:dyDescent="0.25">
      <c r="A72" s="77" t="s">
        <v>120</v>
      </c>
      <c r="B72" s="11" t="s">
        <v>107</v>
      </c>
      <c r="C72" s="11" t="s">
        <v>317</v>
      </c>
      <c r="D72" s="26">
        <v>102000</v>
      </c>
      <c r="E72" s="26">
        <v>102000</v>
      </c>
      <c r="F72" s="53">
        <f t="shared" si="1"/>
        <v>0</v>
      </c>
    </row>
    <row r="73" spans="1:9" s="30" customFormat="1" ht="35.4" customHeight="1" x14ac:dyDescent="0.25">
      <c r="A73" s="79" t="s">
        <v>81</v>
      </c>
      <c r="B73" s="11" t="s">
        <v>107</v>
      </c>
      <c r="C73" s="68" t="s">
        <v>164</v>
      </c>
      <c r="D73" s="69">
        <v>0</v>
      </c>
      <c r="E73" s="69">
        <v>-10115.41</v>
      </c>
      <c r="F73" s="70">
        <f t="shared" si="1"/>
        <v>10115.41</v>
      </c>
    </row>
    <row r="74" spans="1:9" ht="48.75" customHeight="1" x14ac:dyDescent="0.25">
      <c r="A74" s="77" t="s">
        <v>82</v>
      </c>
      <c r="B74" s="11" t="s">
        <v>107</v>
      </c>
      <c r="C74" s="11" t="s">
        <v>318</v>
      </c>
      <c r="D74" s="26">
        <v>0</v>
      </c>
      <c r="E74" s="26">
        <v>-10115.41</v>
      </c>
      <c r="F74" s="53">
        <f t="shared" si="1"/>
        <v>10115.41</v>
      </c>
    </row>
    <row r="75" spans="1:9" ht="47.25" customHeight="1" x14ac:dyDescent="0.25">
      <c r="A75" s="77" t="s">
        <v>252</v>
      </c>
      <c r="B75" s="11" t="s">
        <v>107</v>
      </c>
      <c r="C75" s="11" t="s">
        <v>319</v>
      </c>
      <c r="D75" s="26">
        <v>0</v>
      </c>
      <c r="E75" s="26">
        <v>-10115.41</v>
      </c>
      <c r="F75" s="53">
        <f t="shared" si="1"/>
        <v>10115.41</v>
      </c>
    </row>
    <row r="76" spans="1:9" x14ac:dyDescent="0.25">
      <c r="A76" s="66"/>
      <c r="B76" s="67"/>
      <c r="C76" s="67"/>
      <c r="D76" s="18"/>
      <c r="E76" s="16"/>
    </row>
  </sheetData>
  <mergeCells count="12">
    <mergeCell ref="D15:D16"/>
    <mergeCell ref="E15:E16"/>
    <mergeCell ref="F15:F16"/>
    <mergeCell ref="A15:A16"/>
    <mergeCell ref="B15:B16"/>
    <mergeCell ref="C15:C16"/>
    <mergeCell ref="A10:D10"/>
    <mergeCell ref="A14:C14"/>
    <mergeCell ref="E1:F2"/>
    <mergeCell ref="A5:D5"/>
    <mergeCell ref="A7:D7"/>
    <mergeCell ref="A9:D9"/>
  </mergeCells>
  <phoneticPr fontId="8" type="noConversion"/>
  <pageMargins left="0.39370078740157483" right="0" top="0.55118110236220474" bottom="0.59055118110236227" header="0.1968503937007874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9"/>
  <sheetViews>
    <sheetView view="pageBreakPreview" zoomScaleNormal="100" zoomScaleSheetLayoutView="100" workbookViewId="0">
      <selection activeCell="K2" sqref="K2"/>
    </sheetView>
  </sheetViews>
  <sheetFormatPr defaultColWidth="9.109375" defaultRowHeight="13.2" outlineLevelRow="4" x14ac:dyDescent="0.25"/>
  <cols>
    <col min="1" max="1" width="47.33203125" style="80" customWidth="1"/>
    <col min="2" max="2" width="9" style="99" customWidth="1"/>
    <col min="3" max="3" width="11" style="88" customWidth="1"/>
    <col min="4" max="4" width="14" style="91" customWidth="1"/>
    <col min="5" max="5" width="8.109375" style="91" customWidth="1"/>
    <col min="6" max="6" width="17.44140625" style="98" customWidth="1"/>
    <col min="7" max="7" width="16.88671875" style="98" customWidth="1"/>
    <col min="8" max="8" width="16.33203125" style="98" customWidth="1"/>
    <col min="9" max="16384" width="9.109375" style="31"/>
  </cols>
  <sheetData>
    <row r="1" spans="1:8" s="81" customFormat="1" ht="15" outlineLevel="2" x14ac:dyDescent="0.25">
      <c r="A1" s="129" t="s">
        <v>93</v>
      </c>
      <c r="B1" s="129"/>
      <c r="C1" s="130"/>
      <c r="D1" s="130"/>
      <c r="E1" s="130"/>
      <c r="F1" s="130"/>
      <c r="G1" s="130"/>
      <c r="H1" s="130"/>
    </row>
    <row r="2" spans="1:8" ht="39.6" outlineLevel="3" x14ac:dyDescent="0.25">
      <c r="A2" s="89" t="s">
        <v>90</v>
      </c>
      <c r="B2" s="103"/>
      <c r="C2" s="131"/>
      <c r="D2" s="131"/>
      <c r="E2" s="131"/>
      <c r="F2" s="106" t="s">
        <v>141</v>
      </c>
      <c r="G2" s="106" t="s">
        <v>137</v>
      </c>
      <c r="H2" s="106" t="s">
        <v>89</v>
      </c>
    </row>
    <row r="3" spans="1:8" s="61" customFormat="1" outlineLevel="3" x14ac:dyDescent="0.25">
      <c r="A3" s="107" t="s">
        <v>270</v>
      </c>
      <c r="B3" s="108">
        <v>200</v>
      </c>
      <c r="C3" s="111" t="s">
        <v>108</v>
      </c>
      <c r="D3" s="111" t="s">
        <v>108</v>
      </c>
      <c r="E3" s="111" t="s">
        <v>108</v>
      </c>
      <c r="F3" s="102">
        <v>343085511.00999999</v>
      </c>
      <c r="G3" s="102">
        <v>285069181.44</v>
      </c>
      <c r="H3" s="102">
        <f>F3-G3</f>
        <v>58016329.569999993</v>
      </c>
    </row>
    <row r="4" spans="1:8" s="61" customFormat="1" outlineLevel="3" x14ac:dyDescent="0.25">
      <c r="A4" s="110" t="s">
        <v>175</v>
      </c>
      <c r="B4" s="108">
        <v>200</v>
      </c>
      <c r="C4" s="115" t="s">
        <v>383</v>
      </c>
      <c r="D4" s="115" t="s">
        <v>237</v>
      </c>
      <c r="E4" s="115" t="s">
        <v>91</v>
      </c>
      <c r="F4" s="113">
        <v>45418881.829999998</v>
      </c>
      <c r="G4" s="114">
        <v>36650448.18</v>
      </c>
      <c r="H4" s="102">
        <f t="shared" ref="H4:H67" si="0">F4-G4</f>
        <v>8768433.6499999985</v>
      </c>
    </row>
    <row r="5" spans="1:8" s="61" customFormat="1" ht="42" customHeight="1" outlineLevel="3" x14ac:dyDescent="0.25">
      <c r="A5" s="110" t="s">
        <v>176</v>
      </c>
      <c r="B5" s="108">
        <v>200</v>
      </c>
      <c r="C5" s="115" t="s">
        <v>384</v>
      </c>
      <c r="D5" s="115" t="s">
        <v>237</v>
      </c>
      <c r="E5" s="115" t="s">
        <v>91</v>
      </c>
      <c r="F5" s="113">
        <v>1568900</v>
      </c>
      <c r="G5" s="114">
        <v>1005295.47</v>
      </c>
      <c r="H5" s="102">
        <f t="shared" si="0"/>
        <v>563604.53</v>
      </c>
    </row>
    <row r="6" spans="1:8" s="61" customFormat="1" ht="27.75" customHeight="1" outlineLevel="4" x14ac:dyDescent="0.25">
      <c r="A6" s="110" t="s">
        <v>238</v>
      </c>
      <c r="B6" s="108">
        <v>200</v>
      </c>
      <c r="C6" s="115" t="s">
        <v>384</v>
      </c>
      <c r="D6" s="115" t="s">
        <v>0</v>
      </c>
      <c r="E6" s="115" t="s">
        <v>91</v>
      </c>
      <c r="F6" s="113">
        <v>1568900</v>
      </c>
      <c r="G6" s="114">
        <v>1005295.47</v>
      </c>
      <c r="H6" s="102">
        <f t="shared" si="0"/>
        <v>563604.53</v>
      </c>
    </row>
    <row r="7" spans="1:8" ht="30.75" customHeight="1" outlineLevel="4" x14ac:dyDescent="0.25">
      <c r="A7" s="110" t="s">
        <v>225</v>
      </c>
      <c r="B7" s="108">
        <v>200</v>
      </c>
      <c r="C7" s="115" t="s">
        <v>384</v>
      </c>
      <c r="D7" s="115" t="s">
        <v>0</v>
      </c>
      <c r="E7" s="115" t="s">
        <v>226</v>
      </c>
      <c r="F7" s="113">
        <v>1568900</v>
      </c>
      <c r="G7" s="114">
        <v>1005295.47</v>
      </c>
      <c r="H7" s="102">
        <f t="shared" si="0"/>
        <v>563604.53</v>
      </c>
    </row>
    <row r="8" spans="1:8" ht="57" customHeight="1" outlineLevel="1" x14ac:dyDescent="0.25">
      <c r="A8" s="110" t="s">
        <v>177</v>
      </c>
      <c r="B8" s="108">
        <v>200</v>
      </c>
      <c r="C8" s="115" t="s">
        <v>385</v>
      </c>
      <c r="D8" s="115" t="s">
        <v>237</v>
      </c>
      <c r="E8" s="115" t="s">
        <v>91</v>
      </c>
      <c r="F8" s="113">
        <v>3026800</v>
      </c>
      <c r="G8" s="114">
        <v>2105833.17</v>
      </c>
      <c r="H8" s="102">
        <f t="shared" si="0"/>
        <v>920966.83000000007</v>
      </c>
    </row>
    <row r="9" spans="1:8" ht="28.5" customHeight="1" outlineLevel="2" x14ac:dyDescent="0.25">
      <c r="A9" s="110" t="s">
        <v>238</v>
      </c>
      <c r="B9" s="108">
        <v>200</v>
      </c>
      <c r="C9" s="115" t="s">
        <v>385</v>
      </c>
      <c r="D9" s="115" t="s">
        <v>1</v>
      </c>
      <c r="E9" s="115" t="s">
        <v>91</v>
      </c>
      <c r="F9" s="113">
        <v>1568900</v>
      </c>
      <c r="G9" s="114">
        <v>1285404.71</v>
      </c>
      <c r="H9" s="102">
        <f t="shared" si="0"/>
        <v>283495.29000000004</v>
      </c>
    </row>
    <row r="10" spans="1:8" ht="30.75" customHeight="1" outlineLevel="3" x14ac:dyDescent="0.25">
      <c r="A10" s="110" t="s">
        <v>225</v>
      </c>
      <c r="B10" s="108">
        <v>200</v>
      </c>
      <c r="C10" s="115" t="s">
        <v>385</v>
      </c>
      <c r="D10" s="115" t="s">
        <v>1</v>
      </c>
      <c r="E10" s="115" t="s">
        <v>226</v>
      </c>
      <c r="F10" s="113">
        <v>1568900</v>
      </c>
      <c r="G10" s="114">
        <v>1285404.71</v>
      </c>
      <c r="H10" s="102">
        <f t="shared" si="0"/>
        <v>283495.29000000004</v>
      </c>
    </row>
    <row r="11" spans="1:8" ht="29.25" customHeight="1" outlineLevel="4" x14ac:dyDescent="0.25">
      <c r="A11" s="110" t="s">
        <v>239</v>
      </c>
      <c r="B11" s="108">
        <v>200</v>
      </c>
      <c r="C11" s="115" t="s">
        <v>385</v>
      </c>
      <c r="D11" s="115" t="s">
        <v>2</v>
      </c>
      <c r="E11" s="115" t="s">
        <v>91</v>
      </c>
      <c r="F11" s="113">
        <v>1457900</v>
      </c>
      <c r="G11" s="114">
        <v>820428.46</v>
      </c>
      <c r="H11" s="102">
        <f t="shared" si="0"/>
        <v>637471.54</v>
      </c>
    </row>
    <row r="12" spans="1:8" ht="31.5" customHeight="1" outlineLevel="4" x14ac:dyDescent="0.25">
      <c r="A12" s="110" t="s">
        <v>225</v>
      </c>
      <c r="B12" s="108">
        <v>200</v>
      </c>
      <c r="C12" s="115" t="s">
        <v>385</v>
      </c>
      <c r="D12" s="115" t="s">
        <v>2</v>
      </c>
      <c r="E12" s="115" t="s">
        <v>226</v>
      </c>
      <c r="F12" s="113">
        <v>932300</v>
      </c>
      <c r="G12" s="114">
        <v>333708.38</v>
      </c>
      <c r="H12" s="102">
        <f t="shared" si="0"/>
        <v>598591.62</v>
      </c>
    </row>
    <row r="13" spans="1:8" ht="42" customHeight="1" outlineLevel="4" x14ac:dyDescent="0.25">
      <c r="A13" s="110" t="s">
        <v>227</v>
      </c>
      <c r="B13" s="108">
        <v>200</v>
      </c>
      <c r="C13" s="115" t="s">
        <v>385</v>
      </c>
      <c r="D13" s="115" t="s">
        <v>2</v>
      </c>
      <c r="E13" s="115" t="s">
        <v>228</v>
      </c>
      <c r="F13" s="113">
        <v>524268</v>
      </c>
      <c r="G13" s="114">
        <v>486632.81</v>
      </c>
      <c r="H13" s="102">
        <f t="shared" si="0"/>
        <v>37635.19</v>
      </c>
    </row>
    <row r="14" spans="1:8" ht="18.75" customHeight="1" outlineLevel="4" x14ac:dyDescent="0.25">
      <c r="A14" s="110" t="s">
        <v>229</v>
      </c>
      <c r="B14" s="108">
        <v>200</v>
      </c>
      <c r="C14" s="115" t="s">
        <v>385</v>
      </c>
      <c r="D14" s="115" t="s">
        <v>2</v>
      </c>
      <c r="E14" s="115" t="s">
        <v>3</v>
      </c>
      <c r="F14" s="113">
        <v>1332</v>
      </c>
      <c r="G14" s="114">
        <v>87.27</v>
      </c>
      <c r="H14" s="102">
        <f t="shared" si="0"/>
        <v>1244.73</v>
      </c>
    </row>
    <row r="15" spans="1:8" ht="66" customHeight="1" outlineLevel="4" x14ac:dyDescent="0.25">
      <c r="A15" s="110" t="s">
        <v>178</v>
      </c>
      <c r="B15" s="108">
        <v>200</v>
      </c>
      <c r="C15" s="115" t="s">
        <v>386</v>
      </c>
      <c r="D15" s="115" t="s">
        <v>237</v>
      </c>
      <c r="E15" s="115" t="s">
        <v>91</v>
      </c>
      <c r="F15" s="113">
        <v>20742581.829999998</v>
      </c>
      <c r="G15" s="114">
        <v>16547166.26</v>
      </c>
      <c r="H15" s="102">
        <f t="shared" si="0"/>
        <v>4195415.5699999984</v>
      </c>
    </row>
    <row r="16" spans="1:8" ht="27.75" customHeight="1" outlineLevel="4" x14ac:dyDescent="0.25">
      <c r="A16" s="110" t="s">
        <v>238</v>
      </c>
      <c r="B16" s="108">
        <v>200</v>
      </c>
      <c r="C16" s="115" t="s">
        <v>386</v>
      </c>
      <c r="D16" s="115" t="s">
        <v>4</v>
      </c>
      <c r="E16" s="115" t="s">
        <v>91</v>
      </c>
      <c r="F16" s="113">
        <v>20096731.829999998</v>
      </c>
      <c r="G16" s="114">
        <v>16028589.779999999</v>
      </c>
      <c r="H16" s="102">
        <f t="shared" si="0"/>
        <v>4068142.0499999989</v>
      </c>
    </row>
    <row r="17" spans="1:8" ht="30" customHeight="1" outlineLevel="4" x14ac:dyDescent="0.25">
      <c r="A17" s="110" t="s">
        <v>225</v>
      </c>
      <c r="B17" s="108">
        <v>200</v>
      </c>
      <c r="C17" s="115" t="s">
        <v>386</v>
      </c>
      <c r="D17" s="115" t="s">
        <v>4</v>
      </c>
      <c r="E17" s="115" t="s">
        <v>226</v>
      </c>
      <c r="F17" s="113">
        <v>15876343.470000001</v>
      </c>
      <c r="G17" s="114">
        <v>12756087.15</v>
      </c>
      <c r="H17" s="102">
        <f t="shared" si="0"/>
        <v>3120256.3200000003</v>
      </c>
    </row>
    <row r="18" spans="1:8" ht="40.5" customHeight="1" outlineLevel="4" x14ac:dyDescent="0.25">
      <c r="A18" s="110" t="s">
        <v>227</v>
      </c>
      <c r="B18" s="108">
        <v>200</v>
      </c>
      <c r="C18" s="115" t="s">
        <v>386</v>
      </c>
      <c r="D18" s="115" t="s">
        <v>4</v>
      </c>
      <c r="E18" s="115" t="s">
        <v>228</v>
      </c>
      <c r="F18" s="113">
        <v>3933020.4</v>
      </c>
      <c r="G18" s="114">
        <v>2985134.67</v>
      </c>
      <c r="H18" s="102">
        <f t="shared" si="0"/>
        <v>947885.73</v>
      </c>
    </row>
    <row r="19" spans="1:8" ht="19.5" customHeight="1" outlineLevel="4" x14ac:dyDescent="0.25">
      <c r="A19" s="110" t="s">
        <v>424</v>
      </c>
      <c r="B19" s="108">
        <v>200</v>
      </c>
      <c r="C19" s="115" t="s">
        <v>386</v>
      </c>
      <c r="D19" s="115" t="s">
        <v>4</v>
      </c>
      <c r="E19" s="115" t="s">
        <v>425</v>
      </c>
      <c r="F19" s="113">
        <v>5000</v>
      </c>
      <c r="G19" s="114">
        <v>5000</v>
      </c>
      <c r="H19" s="102">
        <f t="shared" si="0"/>
        <v>0</v>
      </c>
    </row>
    <row r="20" spans="1:8" ht="18.75" customHeight="1" outlineLevel="4" x14ac:dyDescent="0.25">
      <c r="A20" s="110" t="s">
        <v>420</v>
      </c>
      <c r="B20" s="108">
        <v>200</v>
      </c>
      <c r="C20" s="115" t="s">
        <v>386</v>
      </c>
      <c r="D20" s="115" t="s">
        <v>4</v>
      </c>
      <c r="E20" s="115" t="s">
        <v>421</v>
      </c>
      <c r="F20" s="113">
        <v>72305</v>
      </c>
      <c r="G20" s="114">
        <v>72305</v>
      </c>
      <c r="H20" s="102">
        <f t="shared" si="0"/>
        <v>0</v>
      </c>
    </row>
    <row r="21" spans="1:8" ht="16.5" customHeight="1" outlineLevel="4" x14ac:dyDescent="0.25">
      <c r="A21" s="110" t="s">
        <v>229</v>
      </c>
      <c r="B21" s="108">
        <v>200</v>
      </c>
      <c r="C21" s="115" t="s">
        <v>386</v>
      </c>
      <c r="D21" s="115" t="s">
        <v>4</v>
      </c>
      <c r="E21" s="115" t="s">
        <v>3</v>
      </c>
      <c r="F21" s="113">
        <v>210062.96</v>
      </c>
      <c r="G21" s="114">
        <v>210062.96</v>
      </c>
      <c r="H21" s="102">
        <f t="shared" si="0"/>
        <v>0</v>
      </c>
    </row>
    <row r="22" spans="1:8" ht="30" customHeight="1" outlineLevel="4" x14ac:dyDescent="0.25">
      <c r="A22" s="110" t="s">
        <v>179</v>
      </c>
      <c r="B22" s="108">
        <v>200</v>
      </c>
      <c r="C22" s="115" t="s">
        <v>386</v>
      </c>
      <c r="D22" s="115" t="s">
        <v>5</v>
      </c>
      <c r="E22" s="115" t="s">
        <v>91</v>
      </c>
      <c r="F22" s="113">
        <v>12350</v>
      </c>
      <c r="G22" s="114">
        <v>12350</v>
      </c>
      <c r="H22" s="102">
        <f t="shared" si="0"/>
        <v>0</v>
      </c>
    </row>
    <row r="23" spans="1:8" ht="41.25" customHeight="1" outlineLevel="4" x14ac:dyDescent="0.25">
      <c r="A23" s="110" t="s">
        <v>227</v>
      </c>
      <c r="B23" s="108">
        <v>200</v>
      </c>
      <c r="C23" s="115" t="s">
        <v>386</v>
      </c>
      <c r="D23" s="115" t="s">
        <v>5</v>
      </c>
      <c r="E23" s="115" t="s">
        <v>228</v>
      </c>
      <c r="F23" s="113">
        <v>12350</v>
      </c>
      <c r="G23" s="114">
        <v>12350</v>
      </c>
      <c r="H23" s="102">
        <f t="shared" si="0"/>
        <v>0</v>
      </c>
    </row>
    <row r="24" spans="1:8" ht="71.25" customHeight="1" outlineLevel="4" x14ac:dyDescent="0.25">
      <c r="A24" s="110" t="s">
        <v>180</v>
      </c>
      <c r="B24" s="108">
        <v>200</v>
      </c>
      <c r="C24" s="115" t="s">
        <v>386</v>
      </c>
      <c r="D24" s="115" t="s">
        <v>6</v>
      </c>
      <c r="E24" s="115" t="s">
        <v>91</v>
      </c>
      <c r="F24" s="113">
        <v>316900</v>
      </c>
      <c r="G24" s="114">
        <v>266739.55</v>
      </c>
      <c r="H24" s="102">
        <f t="shared" si="0"/>
        <v>50160.450000000012</v>
      </c>
    </row>
    <row r="25" spans="1:8" ht="29.25" customHeight="1" outlineLevel="2" x14ac:dyDescent="0.25">
      <c r="A25" s="110" t="s">
        <v>225</v>
      </c>
      <c r="B25" s="108">
        <v>200</v>
      </c>
      <c r="C25" s="115" t="s">
        <v>386</v>
      </c>
      <c r="D25" s="115" t="s">
        <v>6</v>
      </c>
      <c r="E25" s="115" t="s">
        <v>226</v>
      </c>
      <c r="F25" s="113">
        <v>304497</v>
      </c>
      <c r="G25" s="114">
        <v>258869.99</v>
      </c>
      <c r="H25" s="102">
        <f t="shared" si="0"/>
        <v>45627.010000000009</v>
      </c>
    </row>
    <row r="26" spans="1:8" ht="40.5" customHeight="1" outlineLevel="2" x14ac:dyDescent="0.25">
      <c r="A26" s="110" t="s">
        <v>227</v>
      </c>
      <c r="B26" s="108">
        <v>200</v>
      </c>
      <c r="C26" s="115" t="s">
        <v>386</v>
      </c>
      <c r="D26" s="115" t="s">
        <v>6</v>
      </c>
      <c r="E26" s="115" t="s">
        <v>228</v>
      </c>
      <c r="F26" s="113">
        <v>12403</v>
      </c>
      <c r="G26" s="114">
        <v>7869.56</v>
      </c>
      <c r="H26" s="102">
        <f t="shared" si="0"/>
        <v>4533.4399999999996</v>
      </c>
    </row>
    <row r="27" spans="1:8" ht="41.25" customHeight="1" outlineLevel="3" x14ac:dyDescent="0.25">
      <c r="A27" s="110" t="s">
        <v>204</v>
      </c>
      <c r="B27" s="108">
        <v>200</v>
      </c>
      <c r="C27" s="115" t="s">
        <v>386</v>
      </c>
      <c r="D27" s="115" t="s">
        <v>43</v>
      </c>
      <c r="E27" s="115" t="s">
        <v>91</v>
      </c>
      <c r="F27" s="113">
        <v>316600</v>
      </c>
      <c r="G27" s="114">
        <v>239486.93</v>
      </c>
      <c r="H27" s="102">
        <f t="shared" si="0"/>
        <v>77113.070000000007</v>
      </c>
    </row>
    <row r="28" spans="1:8" ht="30" customHeight="1" outlineLevel="4" x14ac:dyDescent="0.25">
      <c r="A28" s="110" t="s">
        <v>225</v>
      </c>
      <c r="B28" s="108">
        <v>200</v>
      </c>
      <c r="C28" s="115" t="s">
        <v>386</v>
      </c>
      <c r="D28" s="115" t="s">
        <v>43</v>
      </c>
      <c r="E28" s="115" t="s">
        <v>226</v>
      </c>
      <c r="F28" s="113">
        <v>287000</v>
      </c>
      <c r="G28" s="114">
        <v>213530.43</v>
      </c>
      <c r="H28" s="102">
        <f t="shared" si="0"/>
        <v>73469.570000000007</v>
      </c>
    </row>
    <row r="29" spans="1:8" ht="39.75" customHeight="1" outlineLevel="4" x14ac:dyDescent="0.25">
      <c r="A29" s="110" t="s">
        <v>227</v>
      </c>
      <c r="B29" s="108">
        <v>200</v>
      </c>
      <c r="C29" s="115" t="s">
        <v>386</v>
      </c>
      <c r="D29" s="115" t="s">
        <v>43</v>
      </c>
      <c r="E29" s="115" t="s">
        <v>228</v>
      </c>
      <c r="F29" s="113">
        <v>29600</v>
      </c>
      <c r="G29" s="114">
        <v>25956.5</v>
      </c>
      <c r="H29" s="102">
        <f t="shared" si="0"/>
        <v>3643.5</v>
      </c>
    </row>
    <row r="30" spans="1:8" ht="18" customHeight="1" outlineLevel="2" x14ac:dyDescent="0.25">
      <c r="A30" s="110" t="s">
        <v>281</v>
      </c>
      <c r="B30" s="108">
        <v>200</v>
      </c>
      <c r="C30" s="115" t="s">
        <v>387</v>
      </c>
      <c r="D30" s="115" t="s">
        <v>237</v>
      </c>
      <c r="E30" s="115" t="s">
        <v>91</v>
      </c>
      <c r="F30" s="113">
        <v>1300</v>
      </c>
      <c r="G30" s="114">
        <v>0</v>
      </c>
      <c r="H30" s="102">
        <f t="shared" si="0"/>
        <v>1300</v>
      </c>
    </row>
    <row r="31" spans="1:8" ht="80.25" customHeight="1" outlineLevel="3" x14ac:dyDescent="0.25">
      <c r="A31" s="110" t="s">
        <v>282</v>
      </c>
      <c r="B31" s="108">
        <v>200</v>
      </c>
      <c r="C31" s="115" t="s">
        <v>387</v>
      </c>
      <c r="D31" s="115" t="s">
        <v>283</v>
      </c>
      <c r="E31" s="115" t="s">
        <v>91</v>
      </c>
      <c r="F31" s="113">
        <v>1300</v>
      </c>
      <c r="G31" s="114">
        <v>0</v>
      </c>
      <c r="H31" s="102">
        <f t="shared" si="0"/>
        <v>1300</v>
      </c>
    </row>
    <row r="32" spans="1:8" ht="40.5" customHeight="1" outlineLevel="4" x14ac:dyDescent="0.25">
      <c r="A32" s="110" t="s">
        <v>227</v>
      </c>
      <c r="B32" s="108">
        <v>200</v>
      </c>
      <c r="C32" s="115" t="s">
        <v>387</v>
      </c>
      <c r="D32" s="115" t="s">
        <v>283</v>
      </c>
      <c r="E32" s="115" t="s">
        <v>228</v>
      </c>
      <c r="F32" s="113">
        <v>1300</v>
      </c>
      <c r="G32" s="114">
        <v>0</v>
      </c>
      <c r="H32" s="102">
        <f t="shared" si="0"/>
        <v>1300</v>
      </c>
    </row>
    <row r="33" spans="1:8" ht="45.75" customHeight="1" outlineLevel="4" x14ac:dyDescent="0.25">
      <c r="A33" s="110" t="s">
        <v>181</v>
      </c>
      <c r="B33" s="108">
        <v>200</v>
      </c>
      <c r="C33" s="115" t="s">
        <v>388</v>
      </c>
      <c r="D33" s="115" t="s">
        <v>237</v>
      </c>
      <c r="E33" s="115" t="s">
        <v>91</v>
      </c>
      <c r="F33" s="113">
        <v>6620100</v>
      </c>
      <c r="G33" s="114">
        <v>5827648.1399999997</v>
      </c>
      <c r="H33" s="102">
        <f t="shared" si="0"/>
        <v>792451.86000000034</v>
      </c>
    </row>
    <row r="34" spans="1:8" ht="31.5" customHeight="1" outlineLevel="4" x14ac:dyDescent="0.25">
      <c r="A34" s="110" t="s">
        <v>238</v>
      </c>
      <c r="B34" s="108">
        <v>200</v>
      </c>
      <c r="C34" s="115" t="s">
        <v>388</v>
      </c>
      <c r="D34" s="115" t="s">
        <v>7</v>
      </c>
      <c r="E34" s="115" t="s">
        <v>91</v>
      </c>
      <c r="F34" s="113">
        <v>5725800</v>
      </c>
      <c r="G34" s="114">
        <v>5084929.01</v>
      </c>
      <c r="H34" s="102">
        <f t="shared" si="0"/>
        <v>640870.99000000022</v>
      </c>
    </row>
    <row r="35" spans="1:8" ht="32.25" customHeight="1" outlineLevel="4" x14ac:dyDescent="0.25">
      <c r="A35" s="110" t="s">
        <v>225</v>
      </c>
      <c r="B35" s="108">
        <v>200</v>
      </c>
      <c r="C35" s="115" t="s">
        <v>388</v>
      </c>
      <c r="D35" s="115" t="s">
        <v>7</v>
      </c>
      <c r="E35" s="115" t="s">
        <v>226</v>
      </c>
      <c r="F35" s="113">
        <v>5227300</v>
      </c>
      <c r="G35" s="114">
        <v>4623470.6900000004</v>
      </c>
      <c r="H35" s="102">
        <f t="shared" si="0"/>
        <v>603829.30999999959</v>
      </c>
    </row>
    <row r="36" spans="1:8" ht="40.5" customHeight="1" outlineLevel="4" x14ac:dyDescent="0.25">
      <c r="A36" s="110" t="s">
        <v>227</v>
      </c>
      <c r="B36" s="108">
        <v>200</v>
      </c>
      <c r="C36" s="115" t="s">
        <v>388</v>
      </c>
      <c r="D36" s="115" t="s">
        <v>7</v>
      </c>
      <c r="E36" s="115" t="s">
        <v>228</v>
      </c>
      <c r="F36" s="113">
        <v>496173.09</v>
      </c>
      <c r="G36" s="114">
        <v>459131.41</v>
      </c>
      <c r="H36" s="102">
        <f t="shared" si="0"/>
        <v>37041.680000000051</v>
      </c>
    </row>
    <row r="37" spans="1:8" ht="15.75" customHeight="1" outlineLevel="4" x14ac:dyDescent="0.25">
      <c r="A37" s="110" t="s">
        <v>229</v>
      </c>
      <c r="B37" s="108">
        <v>200</v>
      </c>
      <c r="C37" s="115" t="s">
        <v>388</v>
      </c>
      <c r="D37" s="115" t="s">
        <v>7</v>
      </c>
      <c r="E37" s="115" t="s">
        <v>3</v>
      </c>
      <c r="F37" s="113">
        <v>2326.91</v>
      </c>
      <c r="G37" s="114">
        <v>2326.91</v>
      </c>
      <c r="H37" s="102">
        <f t="shared" si="0"/>
        <v>0</v>
      </c>
    </row>
    <row r="38" spans="1:8" ht="31.5" customHeight="1" outlineLevel="4" x14ac:dyDescent="0.25">
      <c r="A38" s="110" t="s">
        <v>238</v>
      </c>
      <c r="B38" s="108">
        <v>200</v>
      </c>
      <c r="C38" s="115" t="s">
        <v>388</v>
      </c>
      <c r="D38" s="115" t="s">
        <v>8</v>
      </c>
      <c r="E38" s="115" t="s">
        <v>91</v>
      </c>
      <c r="F38" s="113">
        <v>792300</v>
      </c>
      <c r="G38" s="114">
        <v>666121.35</v>
      </c>
      <c r="H38" s="102">
        <f t="shared" si="0"/>
        <v>126178.65000000002</v>
      </c>
    </row>
    <row r="39" spans="1:8" ht="33" customHeight="1" outlineLevel="4" x14ac:dyDescent="0.25">
      <c r="A39" s="110" t="s">
        <v>225</v>
      </c>
      <c r="B39" s="108">
        <v>200</v>
      </c>
      <c r="C39" s="115" t="s">
        <v>388</v>
      </c>
      <c r="D39" s="115" t="s">
        <v>8</v>
      </c>
      <c r="E39" s="115" t="s">
        <v>226</v>
      </c>
      <c r="F39" s="113">
        <v>782500</v>
      </c>
      <c r="G39" s="114">
        <v>656321.35</v>
      </c>
      <c r="H39" s="102">
        <f t="shared" si="0"/>
        <v>126178.65000000002</v>
      </c>
    </row>
    <row r="40" spans="1:8" ht="40.5" customHeight="1" outlineLevel="2" x14ac:dyDescent="0.25">
      <c r="A40" s="110" t="s">
        <v>227</v>
      </c>
      <c r="B40" s="108">
        <v>200</v>
      </c>
      <c r="C40" s="115" t="s">
        <v>388</v>
      </c>
      <c r="D40" s="115" t="s">
        <v>8</v>
      </c>
      <c r="E40" s="115" t="s">
        <v>228</v>
      </c>
      <c r="F40" s="113">
        <v>9800</v>
      </c>
      <c r="G40" s="114">
        <v>9800</v>
      </c>
      <c r="H40" s="102">
        <f t="shared" si="0"/>
        <v>0</v>
      </c>
    </row>
    <row r="41" spans="1:8" ht="57" customHeight="1" outlineLevel="3" x14ac:dyDescent="0.25">
      <c r="A41" s="110" t="s">
        <v>182</v>
      </c>
      <c r="B41" s="108">
        <v>200</v>
      </c>
      <c r="C41" s="115" t="s">
        <v>388</v>
      </c>
      <c r="D41" s="115" t="s">
        <v>9</v>
      </c>
      <c r="E41" s="115" t="s">
        <v>91</v>
      </c>
      <c r="F41" s="113">
        <v>19400</v>
      </c>
      <c r="G41" s="114">
        <v>19400</v>
      </c>
      <c r="H41" s="102">
        <f t="shared" si="0"/>
        <v>0</v>
      </c>
    </row>
    <row r="42" spans="1:8" ht="32.25" customHeight="1" outlineLevel="4" x14ac:dyDescent="0.25">
      <c r="A42" s="110" t="s">
        <v>225</v>
      </c>
      <c r="B42" s="108">
        <v>200</v>
      </c>
      <c r="C42" s="115" t="s">
        <v>388</v>
      </c>
      <c r="D42" s="115" t="s">
        <v>9</v>
      </c>
      <c r="E42" s="115" t="s">
        <v>226</v>
      </c>
      <c r="F42" s="113">
        <v>18400</v>
      </c>
      <c r="G42" s="114">
        <v>18400</v>
      </c>
      <c r="H42" s="102">
        <f t="shared" si="0"/>
        <v>0</v>
      </c>
    </row>
    <row r="43" spans="1:8" ht="39" customHeight="1" outlineLevel="2" x14ac:dyDescent="0.25">
      <c r="A43" s="110" t="s">
        <v>227</v>
      </c>
      <c r="B43" s="108">
        <v>200</v>
      </c>
      <c r="C43" s="115" t="s">
        <v>388</v>
      </c>
      <c r="D43" s="115" t="s">
        <v>9</v>
      </c>
      <c r="E43" s="115" t="s">
        <v>228</v>
      </c>
      <c r="F43" s="113">
        <v>1000</v>
      </c>
      <c r="G43" s="114">
        <v>1000</v>
      </c>
      <c r="H43" s="102">
        <f t="shared" si="0"/>
        <v>0</v>
      </c>
    </row>
    <row r="44" spans="1:8" ht="60.75" customHeight="1" outlineLevel="3" x14ac:dyDescent="0.25">
      <c r="A44" s="110" t="s">
        <v>183</v>
      </c>
      <c r="B44" s="108">
        <v>200</v>
      </c>
      <c r="C44" s="115" t="s">
        <v>388</v>
      </c>
      <c r="D44" s="115" t="s">
        <v>10</v>
      </c>
      <c r="E44" s="115" t="s">
        <v>91</v>
      </c>
      <c r="F44" s="113">
        <v>19400</v>
      </c>
      <c r="G44" s="114">
        <v>19400</v>
      </c>
      <c r="H44" s="102">
        <f t="shared" si="0"/>
        <v>0</v>
      </c>
    </row>
    <row r="45" spans="1:8" ht="33.75" customHeight="1" outlineLevel="4" x14ac:dyDescent="0.25">
      <c r="A45" s="110" t="s">
        <v>225</v>
      </c>
      <c r="B45" s="108">
        <v>200</v>
      </c>
      <c r="C45" s="115" t="s">
        <v>388</v>
      </c>
      <c r="D45" s="115" t="s">
        <v>10</v>
      </c>
      <c r="E45" s="115" t="s">
        <v>226</v>
      </c>
      <c r="F45" s="113">
        <v>18400</v>
      </c>
      <c r="G45" s="114">
        <v>18400</v>
      </c>
      <c r="H45" s="102">
        <f t="shared" si="0"/>
        <v>0</v>
      </c>
    </row>
    <row r="46" spans="1:8" ht="40.5" customHeight="1" outlineLevel="2" x14ac:dyDescent="0.25">
      <c r="A46" s="110" t="s">
        <v>227</v>
      </c>
      <c r="B46" s="108">
        <v>200</v>
      </c>
      <c r="C46" s="115" t="s">
        <v>388</v>
      </c>
      <c r="D46" s="115" t="s">
        <v>10</v>
      </c>
      <c r="E46" s="115" t="s">
        <v>228</v>
      </c>
      <c r="F46" s="113">
        <v>1000</v>
      </c>
      <c r="G46" s="114">
        <v>1000</v>
      </c>
      <c r="H46" s="102">
        <f t="shared" si="0"/>
        <v>0</v>
      </c>
    </row>
    <row r="47" spans="1:8" ht="56.25" customHeight="1" outlineLevel="3" x14ac:dyDescent="0.25">
      <c r="A47" s="110" t="s">
        <v>184</v>
      </c>
      <c r="B47" s="108">
        <v>200</v>
      </c>
      <c r="C47" s="115" t="s">
        <v>388</v>
      </c>
      <c r="D47" s="115" t="s">
        <v>11</v>
      </c>
      <c r="E47" s="115" t="s">
        <v>91</v>
      </c>
      <c r="F47" s="113">
        <v>19400</v>
      </c>
      <c r="G47" s="114">
        <v>19400</v>
      </c>
      <c r="H47" s="102">
        <f t="shared" si="0"/>
        <v>0</v>
      </c>
    </row>
    <row r="48" spans="1:8" ht="33" customHeight="1" outlineLevel="4" x14ac:dyDescent="0.25">
      <c r="A48" s="110" t="s">
        <v>225</v>
      </c>
      <c r="B48" s="108">
        <v>200</v>
      </c>
      <c r="C48" s="115" t="s">
        <v>388</v>
      </c>
      <c r="D48" s="115" t="s">
        <v>11</v>
      </c>
      <c r="E48" s="115" t="s">
        <v>226</v>
      </c>
      <c r="F48" s="113">
        <v>18400</v>
      </c>
      <c r="G48" s="114">
        <v>18400</v>
      </c>
      <c r="H48" s="102">
        <f t="shared" si="0"/>
        <v>0</v>
      </c>
    </row>
    <row r="49" spans="1:8" ht="39" customHeight="1" outlineLevel="4" x14ac:dyDescent="0.25">
      <c r="A49" s="110" t="s">
        <v>227</v>
      </c>
      <c r="B49" s="108">
        <v>200</v>
      </c>
      <c r="C49" s="115" t="s">
        <v>388</v>
      </c>
      <c r="D49" s="115" t="s">
        <v>11</v>
      </c>
      <c r="E49" s="115" t="s">
        <v>228</v>
      </c>
      <c r="F49" s="113">
        <v>1000</v>
      </c>
      <c r="G49" s="114">
        <v>1000</v>
      </c>
      <c r="H49" s="102">
        <f t="shared" si="0"/>
        <v>0</v>
      </c>
    </row>
    <row r="50" spans="1:8" ht="55.5" customHeight="1" outlineLevel="4" x14ac:dyDescent="0.25">
      <c r="A50" s="110" t="s">
        <v>185</v>
      </c>
      <c r="B50" s="108">
        <v>200</v>
      </c>
      <c r="C50" s="115" t="s">
        <v>388</v>
      </c>
      <c r="D50" s="115" t="s">
        <v>12</v>
      </c>
      <c r="E50" s="115" t="s">
        <v>91</v>
      </c>
      <c r="F50" s="113">
        <v>19400</v>
      </c>
      <c r="G50" s="114">
        <v>18397.78</v>
      </c>
      <c r="H50" s="102">
        <f t="shared" si="0"/>
        <v>1002.2200000000012</v>
      </c>
    </row>
    <row r="51" spans="1:8" ht="28.5" customHeight="1" outlineLevel="4" x14ac:dyDescent="0.25">
      <c r="A51" s="110" t="s">
        <v>225</v>
      </c>
      <c r="B51" s="108">
        <v>200</v>
      </c>
      <c r="C51" s="115" t="s">
        <v>388</v>
      </c>
      <c r="D51" s="115" t="s">
        <v>12</v>
      </c>
      <c r="E51" s="115" t="s">
        <v>226</v>
      </c>
      <c r="F51" s="113">
        <v>18400</v>
      </c>
      <c r="G51" s="114">
        <v>17397.78</v>
      </c>
      <c r="H51" s="102">
        <f t="shared" si="0"/>
        <v>1002.2200000000012</v>
      </c>
    </row>
    <row r="52" spans="1:8" ht="45.75" customHeight="1" outlineLevel="2" x14ac:dyDescent="0.25">
      <c r="A52" s="110" t="s">
        <v>227</v>
      </c>
      <c r="B52" s="108">
        <v>200</v>
      </c>
      <c r="C52" s="115" t="s">
        <v>388</v>
      </c>
      <c r="D52" s="115" t="s">
        <v>12</v>
      </c>
      <c r="E52" s="115" t="s">
        <v>228</v>
      </c>
      <c r="F52" s="113">
        <v>1000</v>
      </c>
      <c r="G52" s="114">
        <v>1000</v>
      </c>
      <c r="H52" s="102">
        <f t="shared" si="0"/>
        <v>0</v>
      </c>
    </row>
    <row r="53" spans="1:8" ht="57" customHeight="1" outlineLevel="3" x14ac:dyDescent="0.25">
      <c r="A53" s="110" t="s">
        <v>186</v>
      </c>
      <c r="B53" s="108">
        <v>200</v>
      </c>
      <c r="C53" s="115" t="s">
        <v>388</v>
      </c>
      <c r="D53" s="115" t="s">
        <v>13</v>
      </c>
      <c r="E53" s="115" t="s">
        <v>91</v>
      </c>
      <c r="F53" s="113">
        <v>24400</v>
      </c>
      <c r="G53" s="114">
        <v>0</v>
      </c>
      <c r="H53" s="102">
        <f t="shared" si="0"/>
        <v>24400</v>
      </c>
    </row>
    <row r="54" spans="1:8" ht="33" customHeight="1" outlineLevel="4" x14ac:dyDescent="0.25">
      <c r="A54" s="110" t="s">
        <v>225</v>
      </c>
      <c r="B54" s="108">
        <v>200</v>
      </c>
      <c r="C54" s="115" t="s">
        <v>388</v>
      </c>
      <c r="D54" s="115" t="s">
        <v>13</v>
      </c>
      <c r="E54" s="115" t="s">
        <v>226</v>
      </c>
      <c r="F54" s="113">
        <v>24400</v>
      </c>
      <c r="G54" s="114">
        <v>0</v>
      </c>
      <c r="H54" s="102">
        <f t="shared" si="0"/>
        <v>24400</v>
      </c>
    </row>
    <row r="55" spans="1:8" ht="14.25" customHeight="1" outlineLevel="1" x14ac:dyDescent="0.25">
      <c r="A55" s="110" t="s">
        <v>187</v>
      </c>
      <c r="B55" s="108">
        <v>200</v>
      </c>
      <c r="C55" s="115" t="s">
        <v>389</v>
      </c>
      <c r="D55" s="115" t="s">
        <v>237</v>
      </c>
      <c r="E55" s="115" t="s">
        <v>91</v>
      </c>
      <c r="F55" s="113">
        <v>57990</v>
      </c>
      <c r="G55" s="114">
        <v>0</v>
      </c>
      <c r="H55" s="102">
        <f t="shared" si="0"/>
        <v>57990</v>
      </c>
    </row>
    <row r="56" spans="1:8" ht="32.25" customHeight="1" outlineLevel="2" x14ac:dyDescent="0.25">
      <c r="A56" s="110" t="s">
        <v>179</v>
      </c>
      <c r="B56" s="108">
        <v>200</v>
      </c>
      <c r="C56" s="115" t="s">
        <v>389</v>
      </c>
      <c r="D56" s="115" t="s">
        <v>5</v>
      </c>
      <c r="E56" s="115" t="s">
        <v>91</v>
      </c>
      <c r="F56" s="113">
        <v>57990</v>
      </c>
      <c r="G56" s="114">
        <v>0</v>
      </c>
      <c r="H56" s="102">
        <f t="shared" si="0"/>
        <v>57990</v>
      </c>
    </row>
    <row r="57" spans="1:8" ht="18.75" customHeight="1" outlineLevel="3" x14ac:dyDescent="0.25">
      <c r="A57" s="110" t="s">
        <v>188</v>
      </c>
      <c r="B57" s="108">
        <v>200</v>
      </c>
      <c r="C57" s="115" t="s">
        <v>389</v>
      </c>
      <c r="D57" s="115" t="s">
        <v>5</v>
      </c>
      <c r="E57" s="115" t="s">
        <v>14</v>
      </c>
      <c r="F57" s="113">
        <v>57990</v>
      </c>
      <c r="G57" s="114">
        <v>0</v>
      </c>
      <c r="H57" s="102">
        <f t="shared" si="0"/>
        <v>57990</v>
      </c>
    </row>
    <row r="58" spans="1:8" ht="21.75" customHeight="1" outlineLevel="4" x14ac:dyDescent="0.25">
      <c r="A58" s="110" t="s">
        <v>189</v>
      </c>
      <c r="B58" s="108">
        <v>200</v>
      </c>
      <c r="C58" s="115" t="s">
        <v>390</v>
      </c>
      <c r="D58" s="115" t="s">
        <v>237</v>
      </c>
      <c r="E58" s="115" t="s">
        <v>91</v>
      </c>
      <c r="F58" s="113">
        <v>13401210</v>
      </c>
      <c r="G58" s="114">
        <v>11164505.140000001</v>
      </c>
      <c r="H58" s="102">
        <f t="shared" si="0"/>
        <v>2236704.8599999994</v>
      </c>
    </row>
    <row r="59" spans="1:8" ht="30" customHeight="1" outlineLevel="1" x14ac:dyDescent="0.25">
      <c r="A59" s="110" t="s">
        <v>240</v>
      </c>
      <c r="B59" s="108">
        <v>200</v>
      </c>
      <c r="C59" s="115" t="s">
        <v>390</v>
      </c>
      <c r="D59" s="115" t="s">
        <v>15</v>
      </c>
      <c r="E59" s="115" t="s">
        <v>91</v>
      </c>
      <c r="F59" s="113">
        <v>12000</v>
      </c>
      <c r="G59" s="114">
        <v>5562</v>
      </c>
      <c r="H59" s="102">
        <f t="shared" si="0"/>
        <v>6438</v>
      </c>
    </row>
    <row r="60" spans="1:8" ht="42.75" customHeight="1" outlineLevel="3" x14ac:dyDescent="0.25">
      <c r="A60" s="110" t="s">
        <v>227</v>
      </c>
      <c r="B60" s="108">
        <v>200</v>
      </c>
      <c r="C60" s="115" t="s">
        <v>390</v>
      </c>
      <c r="D60" s="115" t="s">
        <v>15</v>
      </c>
      <c r="E60" s="115" t="s">
        <v>228</v>
      </c>
      <c r="F60" s="113">
        <v>12000</v>
      </c>
      <c r="G60" s="114">
        <v>5562</v>
      </c>
      <c r="H60" s="102">
        <f t="shared" si="0"/>
        <v>6438</v>
      </c>
    </row>
    <row r="61" spans="1:8" ht="28.5" customHeight="1" outlineLevel="4" x14ac:dyDescent="0.25">
      <c r="A61" s="110" t="s">
        <v>241</v>
      </c>
      <c r="B61" s="108">
        <v>200</v>
      </c>
      <c r="C61" s="115" t="s">
        <v>390</v>
      </c>
      <c r="D61" s="115" t="s">
        <v>16</v>
      </c>
      <c r="E61" s="115" t="s">
        <v>91</v>
      </c>
      <c r="F61" s="113">
        <v>71000</v>
      </c>
      <c r="G61" s="114">
        <v>48976.98</v>
      </c>
      <c r="H61" s="102">
        <f t="shared" si="0"/>
        <v>22023.019999999997</v>
      </c>
    </row>
    <row r="62" spans="1:8" ht="42.75" customHeight="1" outlineLevel="4" x14ac:dyDescent="0.25">
      <c r="A62" s="110" t="s">
        <v>227</v>
      </c>
      <c r="B62" s="108">
        <v>200</v>
      </c>
      <c r="C62" s="115" t="s">
        <v>390</v>
      </c>
      <c r="D62" s="115" t="s">
        <v>16</v>
      </c>
      <c r="E62" s="115" t="s">
        <v>228</v>
      </c>
      <c r="F62" s="113">
        <v>71000</v>
      </c>
      <c r="G62" s="114">
        <v>48976.98</v>
      </c>
      <c r="H62" s="102">
        <f t="shared" si="0"/>
        <v>22023.019999999997</v>
      </c>
    </row>
    <row r="63" spans="1:8" ht="31.5" customHeight="1" outlineLevel="4" x14ac:dyDescent="0.25">
      <c r="A63" s="110" t="s">
        <v>242</v>
      </c>
      <c r="B63" s="108">
        <v>200</v>
      </c>
      <c r="C63" s="115" t="s">
        <v>390</v>
      </c>
      <c r="D63" s="115" t="s">
        <v>17</v>
      </c>
      <c r="E63" s="115" t="s">
        <v>91</v>
      </c>
      <c r="F63" s="113">
        <v>12360400</v>
      </c>
      <c r="G63" s="114">
        <v>10353456.98</v>
      </c>
      <c r="H63" s="102">
        <f t="shared" si="0"/>
        <v>2006943.0199999996</v>
      </c>
    </row>
    <row r="64" spans="1:8" ht="27" customHeight="1" outlineLevel="4" x14ac:dyDescent="0.25">
      <c r="A64" s="110" t="s">
        <v>230</v>
      </c>
      <c r="B64" s="108">
        <v>200</v>
      </c>
      <c r="C64" s="115" t="s">
        <v>390</v>
      </c>
      <c r="D64" s="115" t="s">
        <v>17</v>
      </c>
      <c r="E64" s="115" t="s">
        <v>231</v>
      </c>
      <c r="F64" s="113">
        <v>8961800</v>
      </c>
      <c r="G64" s="114">
        <v>7433888.4000000004</v>
      </c>
      <c r="H64" s="102">
        <f t="shared" si="0"/>
        <v>1527911.5999999996</v>
      </c>
    </row>
    <row r="65" spans="1:8" ht="46.5" customHeight="1" outlineLevel="4" x14ac:dyDescent="0.25">
      <c r="A65" s="110" t="s">
        <v>227</v>
      </c>
      <c r="B65" s="108">
        <v>200</v>
      </c>
      <c r="C65" s="115" t="s">
        <v>390</v>
      </c>
      <c r="D65" s="115" t="s">
        <v>17</v>
      </c>
      <c r="E65" s="115" t="s">
        <v>228</v>
      </c>
      <c r="F65" s="113">
        <v>3331623.95</v>
      </c>
      <c r="G65" s="114">
        <v>2853209.53</v>
      </c>
      <c r="H65" s="102">
        <f t="shared" si="0"/>
        <v>478414.42000000039</v>
      </c>
    </row>
    <row r="66" spans="1:8" ht="20.25" customHeight="1" outlineLevel="2" x14ac:dyDescent="0.25">
      <c r="A66" s="110" t="s">
        <v>229</v>
      </c>
      <c r="B66" s="108">
        <v>200</v>
      </c>
      <c r="C66" s="115" t="s">
        <v>390</v>
      </c>
      <c r="D66" s="115" t="s">
        <v>17</v>
      </c>
      <c r="E66" s="115" t="s">
        <v>3</v>
      </c>
      <c r="F66" s="113">
        <v>66976.05</v>
      </c>
      <c r="G66" s="114">
        <v>66359.05</v>
      </c>
      <c r="H66" s="102">
        <f t="shared" si="0"/>
        <v>617</v>
      </c>
    </row>
    <row r="67" spans="1:8" ht="44.25" customHeight="1" outlineLevel="2" x14ac:dyDescent="0.25">
      <c r="A67" s="110" t="s">
        <v>243</v>
      </c>
      <c r="B67" s="108">
        <v>200</v>
      </c>
      <c r="C67" s="115" t="s">
        <v>390</v>
      </c>
      <c r="D67" s="115" t="s">
        <v>18</v>
      </c>
      <c r="E67" s="115" t="s">
        <v>91</v>
      </c>
      <c r="F67" s="113">
        <v>10000</v>
      </c>
      <c r="G67" s="114">
        <v>10000</v>
      </c>
      <c r="H67" s="102">
        <f t="shared" si="0"/>
        <v>0</v>
      </c>
    </row>
    <row r="68" spans="1:8" ht="44.25" customHeight="1" outlineLevel="4" x14ac:dyDescent="0.25">
      <c r="A68" s="110" t="s">
        <v>227</v>
      </c>
      <c r="B68" s="108">
        <v>200</v>
      </c>
      <c r="C68" s="115" t="s">
        <v>390</v>
      </c>
      <c r="D68" s="115" t="s">
        <v>18</v>
      </c>
      <c r="E68" s="115" t="s">
        <v>228</v>
      </c>
      <c r="F68" s="113">
        <v>10000</v>
      </c>
      <c r="G68" s="114">
        <v>10000</v>
      </c>
      <c r="H68" s="102">
        <f t="shared" ref="H68:H127" si="1">F68-G68</f>
        <v>0</v>
      </c>
    </row>
    <row r="69" spans="1:8" ht="30.75" customHeight="1" outlineLevel="4" x14ac:dyDescent="0.25">
      <c r="A69" s="110" t="s">
        <v>284</v>
      </c>
      <c r="B69" s="108">
        <v>200</v>
      </c>
      <c r="C69" s="115" t="s">
        <v>390</v>
      </c>
      <c r="D69" s="115" t="s">
        <v>285</v>
      </c>
      <c r="E69" s="115" t="s">
        <v>91</v>
      </c>
      <c r="F69" s="113">
        <v>2000</v>
      </c>
      <c r="G69" s="114">
        <v>2000</v>
      </c>
      <c r="H69" s="102">
        <f t="shared" si="1"/>
        <v>0</v>
      </c>
    </row>
    <row r="70" spans="1:8" ht="43.5" customHeight="1" outlineLevel="4" x14ac:dyDescent="0.25">
      <c r="A70" s="110" t="s">
        <v>227</v>
      </c>
      <c r="B70" s="108">
        <v>200</v>
      </c>
      <c r="C70" s="115" t="s">
        <v>390</v>
      </c>
      <c r="D70" s="115" t="s">
        <v>285</v>
      </c>
      <c r="E70" s="115" t="s">
        <v>228</v>
      </c>
      <c r="F70" s="113">
        <v>2000</v>
      </c>
      <c r="G70" s="114">
        <v>2000</v>
      </c>
      <c r="H70" s="102">
        <f t="shared" si="1"/>
        <v>0</v>
      </c>
    </row>
    <row r="71" spans="1:8" ht="96" customHeight="1" outlineLevel="4" x14ac:dyDescent="0.25">
      <c r="A71" s="110" t="s">
        <v>350</v>
      </c>
      <c r="B71" s="108">
        <v>200</v>
      </c>
      <c r="C71" s="115" t="s">
        <v>390</v>
      </c>
      <c r="D71" s="115" t="s">
        <v>351</v>
      </c>
      <c r="E71" s="115" t="s">
        <v>91</v>
      </c>
      <c r="F71" s="113">
        <v>945810</v>
      </c>
      <c r="G71" s="114">
        <v>744509.18</v>
      </c>
      <c r="H71" s="102">
        <f t="shared" si="1"/>
        <v>201300.81999999995</v>
      </c>
    </row>
    <row r="72" spans="1:8" ht="26.25" customHeight="1" outlineLevel="3" x14ac:dyDescent="0.25">
      <c r="A72" s="110" t="s">
        <v>225</v>
      </c>
      <c r="B72" s="108">
        <v>200</v>
      </c>
      <c r="C72" s="115" t="s">
        <v>390</v>
      </c>
      <c r="D72" s="115" t="s">
        <v>351</v>
      </c>
      <c r="E72" s="115" t="s">
        <v>226</v>
      </c>
      <c r="F72" s="113">
        <v>664405</v>
      </c>
      <c r="G72" s="114">
        <v>569112.68000000005</v>
      </c>
      <c r="H72" s="102">
        <f t="shared" si="1"/>
        <v>95292.319999999949</v>
      </c>
    </row>
    <row r="73" spans="1:8" ht="39.75" customHeight="1" outlineLevel="4" x14ac:dyDescent="0.25">
      <c r="A73" s="110" t="s">
        <v>227</v>
      </c>
      <c r="B73" s="108">
        <v>200</v>
      </c>
      <c r="C73" s="115" t="s">
        <v>390</v>
      </c>
      <c r="D73" s="115" t="s">
        <v>351</v>
      </c>
      <c r="E73" s="115" t="s">
        <v>228</v>
      </c>
      <c r="F73" s="113">
        <v>281403.95</v>
      </c>
      <c r="G73" s="114">
        <v>175395.45</v>
      </c>
      <c r="H73" s="102">
        <f t="shared" si="1"/>
        <v>106008.5</v>
      </c>
    </row>
    <row r="74" spans="1:8" ht="19.5" customHeight="1" outlineLevel="1" x14ac:dyDescent="0.25">
      <c r="A74" s="110" t="s">
        <v>229</v>
      </c>
      <c r="B74" s="108">
        <v>200</v>
      </c>
      <c r="C74" s="115" t="s">
        <v>390</v>
      </c>
      <c r="D74" s="115" t="s">
        <v>351</v>
      </c>
      <c r="E74" s="115" t="s">
        <v>3</v>
      </c>
      <c r="F74" s="113">
        <v>1.05</v>
      </c>
      <c r="G74" s="114">
        <v>1.05</v>
      </c>
      <c r="H74" s="102">
        <f t="shared" si="1"/>
        <v>0</v>
      </c>
    </row>
    <row r="75" spans="1:8" ht="18.75" customHeight="1" outlineLevel="4" x14ac:dyDescent="0.25">
      <c r="A75" s="110" t="s">
        <v>191</v>
      </c>
      <c r="B75" s="108">
        <v>200</v>
      </c>
      <c r="C75" s="115" t="s">
        <v>391</v>
      </c>
      <c r="D75" s="115" t="s">
        <v>237</v>
      </c>
      <c r="E75" s="115" t="s">
        <v>91</v>
      </c>
      <c r="F75" s="113">
        <v>454000</v>
      </c>
      <c r="G75" s="114">
        <v>454000</v>
      </c>
      <c r="H75" s="102">
        <f t="shared" si="1"/>
        <v>0</v>
      </c>
    </row>
    <row r="76" spans="1:8" ht="18.75" customHeight="1" outlineLevel="2" x14ac:dyDescent="0.25">
      <c r="A76" s="110" t="s">
        <v>192</v>
      </c>
      <c r="B76" s="108">
        <v>200</v>
      </c>
      <c r="C76" s="115" t="s">
        <v>392</v>
      </c>
      <c r="D76" s="115" t="s">
        <v>237</v>
      </c>
      <c r="E76" s="115" t="s">
        <v>91</v>
      </c>
      <c r="F76" s="113">
        <v>50000</v>
      </c>
      <c r="G76" s="114">
        <v>50000</v>
      </c>
      <c r="H76" s="102">
        <f t="shared" si="1"/>
        <v>0</v>
      </c>
    </row>
    <row r="77" spans="1:8" ht="16.5" customHeight="1" outlineLevel="2" x14ac:dyDescent="0.25">
      <c r="A77" s="110" t="s">
        <v>221</v>
      </c>
      <c r="B77" s="108">
        <v>200</v>
      </c>
      <c r="C77" s="115" t="s">
        <v>392</v>
      </c>
      <c r="D77" s="115" t="s">
        <v>19</v>
      </c>
      <c r="E77" s="115" t="s">
        <v>91</v>
      </c>
      <c r="F77" s="113">
        <v>50000</v>
      </c>
      <c r="G77" s="114">
        <v>50000</v>
      </c>
      <c r="H77" s="102">
        <f t="shared" si="1"/>
        <v>0</v>
      </c>
    </row>
    <row r="78" spans="1:8" ht="55.5" customHeight="1" outlineLevel="2" x14ac:dyDescent="0.25">
      <c r="A78" s="110" t="s">
        <v>244</v>
      </c>
      <c r="B78" s="108">
        <v>200</v>
      </c>
      <c r="C78" s="115" t="s">
        <v>392</v>
      </c>
      <c r="D78" s="115" t="s">
        <v>19</v>
      </c>
      <c r="E78" s="115" t="s">
        <v>20</v>
      </c>
      <c r="F78" s="113">
        <v>50000</v>
      </c>
      <c r="G78" s="114">
        <v>50000</v>
      </c>
      <c r="H78" s="102">
        <f t="shared" si="1"/>
        <v>0</v>
      </c>
    </row>
    <row r="79" spans="1:8" ht="18" customHeight="1" outlineLevel="2" x14ac:dyDescent="0.25">
      <c r="A79" s="110" t="s">
        <v>193</v>
      </c>
      <c r="B79" s="108">
        <v>200</v>
      </c>
      <c r="C79" s="115" t="s">
        <v>393</v>
      </c>
      <c r="D79" s="115" t="s">
        <v>237</v>
      </c>
      <c r="E79" s="115" t="s">
        <v>91</v>
      </c>
      <c r="F79" s="113">
        <v>300000</v>
      </c>
      <c r="G79" s="114">
        <v>300000</v>
      </c>
      <c r="H79" s="102">
        <f t="shared" si="1"/>
        <v>0</v>
      </c>
    </row>
    <row r="80" spans="1:8" ht="57" customHeight="1" outlineLevel="2" x14ac:dyDescent="0.25">
      <c r="A80" s="110" t="s">
        <v>222</v>
      </c>
      <c r="B80" s="108">
        <v>200</v>
      </c>
      <c r="C80" s="115" t="s">
        <v>393</v>
      </c>
      <c r="D80" s="115" t="s">
        <v>21</v>
      </c>
      <c r="E80" s="115" t="s">
        <v>91</v>
      </c>
      <c r="F80" s="113">
        <v>300000</v>
      </c>
      <c r="G80" s="114">
        <v>300000</v>
      </c>
      <c r="H80" s="102">
        <f t="shared" si="1"/>
        <v>0</v>
      </c>
    </row>
    <row r="81" spans="1:8" ht="57" customHeight="1" outlineLevel="2" x14ac:dyDescent="0.25">
      <c r="A81" s="110" t="s">
        <v>244</v>
      </c>
      <c r="B81" s="108">
        <v>200</v>
      </c>
      <c r="C81" s="115" t="s">
        <v>393</v>
      </c>
      <c r="D81" s="115" t="s">
        <v>21</v>
      </c>
      <c r="E81" s="115" t="s">
        <v>20</v>
      </c>
      <c r="F81" s="113">
        <v>300000</v>
      </c>
      <c r="G81" s="114">
        <v>300000</v>
      </c>
      <c r="H81" s="102">
        <f t="shared" si="1"/>
        <v>0</v>
      </c>
    </row>
    <row r="82" spans="1:8" ht="22.5" customHeight="1" outlineLevel="2" x14ac:dyDescent="0.25">
      <c r="A82" s="110" t="s">
        <v>194</v>
      </c>
      <c r="B82" s="108">
        <v>200</v>
      </c>
      <c r="C82" s="115" t="s">
        <v>394</v>
      </c>
      <c r="D82" s="115" t="s">
        <v>237</v>
      </c>
      <c r="E82" s="115" t="s">
        <v>91</v>
      </c>
      <c r="F82" s="113">
        <v>18000</v>
      </c>
      <c r="G82" s="114">
        <v>18000</v>
      </c>
      <c r="H82" s="102">
        <f t="shared" si="1"/>
        <v>0</v>
      </c>
    </row>
    <row r="83" spans="1:8" ht="40.5" customHeight="1" outlineLevel="4" x14ac:dyDescent="0.25">
      <c r="A83" s="110" t="s">
        <v>245</v>
      </c>
      <c r="B83" s="108">
        <v>200</v>
      </c>
      <c r="C83" s="115" t="s">
        <v>394</v>
      </c>
      <c r="D83" s="115" t="s">
        <v>22</v>
      </c>
      <c r="E83" s="115" t="s">
        <v>91</v>
      </c>
      <c r="F83" s="113">
        <v>18000</v>
      </c>
      <c r="G83" s="114">
        <v>18000</v>
      </c>
      <c r="H83" s="102">
        <f t="shared" si="1"/>
        <v>0</v>
      </c>
    </row>
    <row r="84" spans="1:8" s="61" customFormat="1" ht="42" customHeight="1" outlineLevel="2" x14ac:dyDescent="0.25">
      <c r="A84" s="110" t="s">
        <v>227</v>
      </c>
      <c r="B84" s="108">
        <v>200</v>
      </c>
      <c r="C84" s="115" t="s">
        <v>394</v>
      </c>
      <c r="D84" s="115" t="s">
        <v>22</v>
      </c>
      <c r="E84" s="115" t="s">
        <v>228</v>
      </c>
      <c r="F84" s="113">
        <v>18000</v>
      </c>
      <c r="G84" s="114">
        <v>18000</v>
      </c>
      <c r="H84" s="102">
        <f t="shared" si="1"/>
        <v>0</v>
      </c>
    </row>
    <row r="85" spans="1:8" ht="28.5" customHeight="1" x14ac:dyDescent="0.25">
      <c r="A85" s="110" t="s">
        <v>195</v>
      </c>
      <c r="B85" s="108">
        <v>200</v>
      </c>
      <c r="C85" s="115" t="s">
        <v>395</v>
      </c>
      <c r="D85" s="115" t="s">
        <v>237</v>
      </c>
      <c r="E85" s="115" t="s">
        <v>91</v>
      </c>
      <c r="F85" s="113">
        <v>86000</v>
      </c>
      <c r="G85" s="114">
        <v>86000</v>
      </c>
      <c r="H85" s="102">
        <f t="shared" si="1"/>
        <v>0</v>
      </c>
    </row>
    <row r="86" spans="1:8" ht="42.75" customHeight="1" x14ac:dyDescent="0.25">
      <c r="A86" s="110" t="s">
        <v>243</v>
      </c>
      <c r="B86" s="108">
        <v>200</v>
      </c>
      <c r="C86" s="115" t="s">
        <v>395</v>
      </c>
      <c r="D86" s="115" t="s">
        <v>330</v>
      </c>
      <c r="E86" s="115" t="s">
        <v>91</v>
      </c>
      <c r="F86" s="113">
        <v>10000</v>
      </c>
      <c r="G86" s="114">
        <v>10000</v>
      </c>
      <c r="H86" s="102">
        <f t="shared" si="1"/>
        <v>0</v>
      </c>
    </row>
    <row r="87" spans="1:8" ht="39.75" customHeight="1" x14ac:dyDescent="0.25">
      <c r="A87" s="110" t="s">
        <v>227</v>
      </c>
      <c r="B87" s="108">
        <v>200</v>
      </c>
      <c r="C87" s="115" t="s">
        <v>395</v>
      </c>
      <c r="D87" s="115" t="s">
        <v>330</v>
      </c>
      <c r="E87" s="115" t="s">
        <v>228</v>
      </c>
      <c r="F87" s="113">
        <v>10000</v>
      </c>
      <c r="G87" s="114">
        <v>10000</v>
      </c>
      <c r="H87" s="102">
        <f t="shared" si="1"/>
        <v>0</v>
      </c>
    </row>
    <row r="88" spans="1:8" ht="54.75" customHeight="1" x14ac:dyDescent="0.25">
      <c r="A88" s="110" t="s">
        <v>320</v>
      </c>
      <c r="B88" s="108">
        <v>200</v>
      </c>
      <c r="C88" s="115" t="s">
        <v>395</v>
      </c>
      <c r="D88" s="115" t="s">
        <v>23</v>
      </c>
      <c r="E88" s="115" t="s">
        <v>91</v>
      </c>
      <c r="F88" s="113">
        <v>50000</v>
      </c>
      <c r="G88" s="114">
        <v>50000</v>
      </c>
      <c r="H88" s="102">
        <f t="shared" si="1"/>
        <v>0</v>
      </c>
    </row>
    <row r="89" spans="1:8" ht="57" customHeight="1" x14ac:dyDescent="0.25">
      <c r="A89" s="110" t="s">
        <v>244</v>
      </c>
      <c r="B89" s="108">
        <v>200</v>
      </c>
      <c r="C89" s="115" t="s">
        <v>395</v>
      </c>
      <c r="D89" s="115" t="s">
        <v>23</v>
      </c>
      <c r="E89" s="115" t="s">
        <v>20</v>
      </c>
      <c r="F89" s="113">
        <v>50000</v>
      </c>
      <c r="G89" s="114">
        <v>50000</v>
      </c>
      <c r="H89" s="102">
        <f t="shared" si="1"/>
        <v>0</v>
      </c>
    </row>
    <row r="90" spans="1:8" ht="31.5" customHeight="1" x14ac:dyDescent="0.25">
      <c r="A90" s="110" t="s">
        <v>321</v>
      </c>
      <c r="B90" s="108">
        <v>200</v>
      </c>
      <c r="C90" s="115" t="s">
        <v>395</v>
      </c>
      <c r="D90" s="115" t="s">
        <v>322</v>
      </c>
      <c r="E90" s="115" t="s">
        <v>91</v>
      </c>
      <c r="F90" s="113">
        <v>26000</v>
      </c>
      <c r="G90" s="114">
        <v>26000</v>
      </c>
      <c r="H90" s="102">
        <f t="shared" si="1"/>
        <v>0</v>
      </c>
    </row>
    <row r="91" spans="1:8" ht="43.5" customHeight="1" x14ac:dyDescent="0.25">
      <c r="A91" s="110" t="s">
        <v>227</v>
      </c>
      <c r="B91" s="108">
        <v>200</v>
      </c>
      <c r="C91" s="115" t="s">
        <v>395</v>
      </c>
      <c r="D91" s="115" t="s">
        <v>322</v>
      </c>
      <c r="E91" s="115" t="s">
        <v>228</v>
      </c>
      <c r="F91" s="113">
        <v>26000</v>
      </c>
      <c r="G91" s="114">
        <v>26000</v>
      </c>
      <c r="H91" s="102">
        <f t="shared" si="1"/>
        <v>0</v>
      </c>
    </row>
    <row r="92" spans="1:8" ht="20.25" customHeight="1" x14ac:dyDescent="0.25">
      <c r="A92" s="110" t="s">
        <v>253</v>
      </c>
      <c r="B92" s="108">
        <v>200</v>
      </c>
      <c r="C92" s="115" t="s">
        <v>396</v>
      </c>
      <c r="D92" s="115" t="s">
        <v>237</v>
      </c>
      <c r="E92" s="115" t="s">
        <v>91</v>
      </c>
      <c r="F92" s="113">
        <v>68768.17</v>
      </c>
      <c r="G92" s="114">
        <v>60708.03</v>
      </c>
      <c r="H92" s="102">
        <f t="shared" si="1"/>
        <v>8060.1399999999994</v>
      </c>
    </row>
    <row r="93" spans="1:8" ht="21" customHeight="1" x14ac:dyDescent="0.25">
      <c r="A93" s="110" t="s">
        <v>292</v>
      </c>
      <c r="B93" s="108">
        <v>200</v>
      </c>
      <c r="C93" s="115" t="s">
        <v>397</v>
      </c>
      <c r="D93" s="115" t="s">
        <v>237</v>
      </c>
      <c r="E93" s="115" t="s">
        <v>91</v>
      </c>
      <c r="F93" s="113">
        <v>68768.17</v>
      </c>
      <c r="G93" s="114">
        <v>60708.03</v>
      </c>
      <c r="H93" s="102">
        <f t="shared" si="1"/>
        <v>8060.1399999999994</v>
      </c>
    </row>
    <row r="94" spans="1:8" ht="68.25" customHeight="1" x14ac:dyDescent="0.25">
      <c r="A94" s="110" t="s">
        <v>293</v>
      </c>
      <c r="B94" s="108">
        <v>200</v>
      </c>
      <c r="C94" s="115" t="s">
        <v>397</v>
      </c>
      <c r="D94" s="115" t="s">
        <v>294</v>
      </c>
      <c r="E94" s="115" t="s">
        <v>91</v>
      </c>
      <c r="F94" s="113">
        <v>68768.17</v>
      </c>
      <c r="G94" s="114">
        <v>60708.03</v>
      </c>
      <c r="H94" s="102">
        <f t="shared" si="1"/>
        <v>8060.1399999999994</v>
      </c>
    </row>
    <row r="95" spans="1:8" ht="43.5" customHeight="1" x14ac:dyDescent="0.25">
      <c r="A95" s="110" t="s">
        <v>227</v>
      </c>
      <c r="B95" s="108">
        <v>200</v>
      </c>
      <c r="C95" s="115" t="s">
        <v>397</v>
      </c>
      <c r="D95" s="115" t="s">
        <v>294</v>
      </c>
      <c r="E95" s="115" t="s">
        <v>228</v>
      </c>
      <c r="F95" s="113">
        <v>68768.17</v>
      </c>
      <c r="G95" s="114">
        <v>60708.03</v>
      </c>
      <c r="H95" s="102">
        <f t="shared" si="1"/>
        <v>8060.1399999999994</v>
      </c>
    </row>
    <row r="96" spans="1:8" ht="19.5" customHeight="1" x14ac:dyDescent="0.25">
      <c r="A96" s="110" t="s">
        <v>196</v>
      </c>
      <c r="B96" s="108">
        <v>200</v>
      </c>
      <c r="C96" s="115" t="s">
        <v>398</v>
      </c>
      <c r="D96" s="115" t="s">
        <v>237</v>
      </c>
      <c r="E96" s="115" t="s">
        <v>91</v>
      </c>
      <c r="F96" s="113">
        <v>203385162.19</v>
      </c>
      <c r="G96" s="114">
        <v>166404155.33000001</v>
      </c>
      <c r="H96" s="102">
        <f t="shared" si="1"/>
        <v>36981006.859999985</v>
      </c>
    </row>
    <row r="97" spans="1:8" ht="19.5" customHeight="1" x14ac:dyDescent="0.25">
      <c r="A97" s="110" t="s">
        <v>197</v>
      </c>
      <c r="B97" s="108">
        <v>200</v>
      </c>
      <c r="C97" s="115" t="s">
        <v>399</v>
      </c>
      <c r="D97" s="115" t="s">
        <v>237</v>
      </c>
      <c r="E97" s="115" t="s">
        <v>91</v>
      </c>
      <c r="F97" s="113">
        <v>40179198.630000003</v>
      </c>
      <c r="G97" s="114">
        <v>30240848.489999998</v>
      </c>
      <c r="H97" s="102">
        <f t="shared" si="1"/>
        <v>9938350.1400000043</v>
      </c>
    </row>
    <row r="98" spans="1:8" ht="54.75" customHeight="1" x14ac:dyDescent="0.25">
      <c r="A98" s="110" t="s">
        <v>275</v>
      </c>
      <c r="B98" s="108">
        <v>200</v>
      </c>
      <c r="C98" s="115" t="s">
        <v>399</v>
      </c>
      <c r="D98" s="115" t="s">
        <v>276</v>
      </c>
      <c r="E98" s="115" t="s">
        <v>91</v>
      </c>
      <c r="F98" s="113">
        <v>8250</v>
      </c>
      <c r="G98" s="114">
        <v>8250</v>
      </c>
      <c r="H98" s="102">
        <f t="shared" si="1"/>
        <v>0</v>
      </c>
    </row>
    <row r="99" spans="1:8" ht="41.25" customHeight="1" x14ac:dyDescent="0.25">
      <c r="A99" s="110" t="s">
        <v>227</v>
      </c>
      <c r="B99" s="108">
        <v>200</v>
      </c>
      <c r="C99" s="115" t="s">
        <v>399</v>
      </c>
      <c r="D99" s="115" t="s">
        <v>276</v>
      </c>
      <c r="E99" s="115" t="s">
        <v>228</v>
      </c>
      <c r="F99" s="113">
        <v>8250</v>
      </c>
      <c r="G99" s="114">
        <v>8250</v>
      </c>
      <c r="H99" s="102">
        <f t="shared" si="1"/>
        <v>0</v>
      </c>
    </row>
    <row r="100" spans="1:8" ht="32.25" customHeight="1" x14ac:dyDescent="0.25">
      <c r="A100" s="110" t="s">
        <v>242</v>
      </c>
      <c r="B100" s="108">
        <v>200</v>
      </c>
      <c r="C100" s="115" t="s">
        <v>399</v>
      </c>
      <c r="D100" s="115" t="s">
        <v>26</v>
      </c>
      <c r="E100" s="115" t="s">
        <v>91</v>
      </c>
      <c r="F100" s="113">
        <v>22106029.550000001</v>
      </c>
      <c r="G100" s="114">
        <v>17239214.82</v>
      </c>
      <c r="H100" s="102">
        <f t="shared" si="1"/>
        <v>4866814.7300000004</v>
      </c>
    </row>
    <row r="101" spans="1:8" ht="30.75" customHeight="1" x14ac:dyDescent="0.25">
      <c r="A101" s="110" t="s">
        <v>230</v>
      </c>
      <c r="B101" s="108">
        <v>200</v>
      </c>
      <c r="C101" s="115" t="s">
        <v>399</v>
      </c>
      <c r="D101" s="115" t="s">
        <v>26</v>
      </c>
      <c r="E101" s="115" t="s">
        <v>231</v>
      </c>
      <c r="F101" s="113">
        <v>3652300</v>
      </c>
      <c r="G101" s="114">
        <v>2796685.94</v>
      </c>
      <c r="H101" s="102">
        <f t="shared" si="1"/>
        <v>855614.06</v>
      </c>
    </row>
    <row r="102" spans="1:8" ht="42.75" customHeight="1" x14ac:dyDescent="0.25">
      <c r="A102" s="110" t="s">
        <v>227</v>
      </c>
      <c r="B102" s="108">
        <v>200</v>
      </c>
      <c r="C102" s="115" t="s">
        <v>399</v>
      </c>
      <c r="D102" s="115" t="s">
        <v>26</v>
      </c>
      <c r="E102" s="115" t="s">
        <v>228</v>
      </c>
      <c r="F102" s="113">
        <v>4686289.71</v>
      </c>
      <c r="G102" s="114">
        <v>3081236.14</v>
      </c>
      <c r="H102" s="102">
        <f t="shared" si="1"/>
        <v>1605053.5699999998</v>
      </c>
    </row>
    <row r="103" spans="1:8" ht="21" customHeight="1" x14ac:dyDescent="0.25">
      <c r="A103" s="110" t="s">
        <v>233</v>
      </c>
      <c r="B103" s="108">
        <v>200</v>
      </c>
      <c r="C103" s="115" t="s">
        <v>399</v>
      </c>
      <c r="D103" s="115" t="s">
        <v>26</v>
      </c>
      <c r="E103" s="115" t="s">
        <v>24</v>
      </c>
      <c r="F103" s="113">
        <v>13658769.84</v>
      </c>
      <c r="G103" s="114">
        <v>11256227.609999999</v>
      </c>
      <c r="H103" s="102">
        <f t="shared" si="1"/>
        <v>2402542.2300000004</v>
      </c>
    </row>
    <row r="104" spans="1:8" ht="18" customHeight="1" x14ac:dyDescent="0.25">
      <c r="A104" s="110" t="s">
        <v>229</v>
      </c>
      <c r="B104" s="108">
        <v>200</v>
      </c>
      <c r="C104" s="115" t="s">
        <v>399</v>
      </c>
      <c r="D104" s="115" t="s">
        <v>26</v>
      </c>
      <c r="E104" s="115" t="s">
        <v>3</v>
      </c>
      <c r="F104" s="113">
        <v>108670</v>
      </c>
      <c r="G104" s="114">
        <v>105065.13</v>
      </c>
      <c r="H104" s="102">
        <f t="shared" si="1"/>
        <v>3604.8699999999953</v>
      </c>
    </row>
    <row r="105" spans="1:8" ht="45" customHeight="1" x14ac:dyDescent="0.25">
      <c r="A105" s="110" t="s">
        <v>331</v>
      </c>
      <c r="B105" s="108">
        <v>200</v>
      </c>
      <c r="C105" s="115" t="s">
        <v>399</v>
      </c>
      <c r="D105" s="115" t="s">
        <v>352</v>
      </c>
      <c r="E105" s="115" t="s">
        <v>91</v>
      </c>
      <c r="F105" s="113">
        <v>206056</v>
      </c>
      <c r="G105" s="114">
        <v>205186</v>
      </c>
      <c r="H105" s="102">
        <f t="shared" si="1"/>
        <v>870</v>
      </c>
    </row>
    <row r="106" spans="1:8" ht="41.25" customHeight="1" x14ac:dyDescent="0.25">
      <c r="A106" s="110" t="s">
        <v>227</v>
      </c>
      <c r="B106" s="108">
        <v>200</v>
      </c>
      <c r="C106" s="115" t="s">
        <v>399</v>
      </c>
      <c r="D106" s="115" t="s">
        <v>352</v>
      </c>
      <c r="E106" s="115" t="s">
        <v>228</v>
      </c>
      <c r="F106" s="113">
        <v>206056</v>
      </c>
      <c r="G106" s="114">
        <v>205186</v>
      </c>
      <c r="H106" s="102">
        <f t="shared" si="1"/>
        <v>870</v>
      </c>
    </row>
    <row r="107" spans="1:8" ht="43.5" customHeight="1" x14ac:dyDescent="0.25">
      <c r="A107" s="110" t="s">
        <v>198</v>
      </c>
      <c r="B107" s="108">
        <v>200</v>
      </c>
      <c r="C107" s="115" t="s">
        <v>399</v>
      </c>
      <c r="D107" s="115" t="s">
        <v>27</v>
      </c>
      <c r="E107" s="115" t="s">
        <v>91</v>
      </c>
      <c r="F107" s="113">
        <v>14220800</v>
      </c>
      <c r="G107" s="114">
        <v>11332348.08</v>
      </c>
      <c r="H107" s="102">
        <f t="shared" si="1"/>
        <v>2888451.92</v>
      </c>
    </row>
    <row r="108" spans="1:8" ht="32.25" customHeight="1" x14ac:dyDescent="0.25">
      <c r="A108" s="110" t="s">
        <v>230</v>
      </c>
      <c r="B108" s="108">
        <v>200</v>
      </c>
      <c r="C108" s="115" t="s">
        <v>399</v>
      </c>
      <c r="D108" s="115" t="s">
        <v>27</v>
      </c>
      <c r="E108" s="115" t="s">
        <v>231</v>
      </c>
      <c r="F108" s="113">
        <v>4414700</v>
      </c>
      <c r="G108" s="114">
        <v>3103169.71</v>
      </c>
      <c r="H108" s="102">
        <f t="shared" si="1"/>
        <v>1311530.29</v>
      </c>
    </row>
    <row r="109" spans="1:8" ht="43.5" customHeight="1" x14ac:dyDescent="0.25">
      <c r="A109" s="110" t="s">
        <v>227</v>
      </c>
      <c r="B109" s="108">
        <v>200</v>
      </c>
      <c r="C109" s="115" t="s">
        <v>399</v>
      </c>
      <c r="D109" s="115" t="s">
        <v>27</v>
      </c>
      <c r="E109" s="115" t="s">
        <v>228</v>
      </c>
      <c r="F109" s="113">
        <v>37600</v>
      </c>
      <c r="G109" s="114">
        <v>29719</v>
      </c>
      <c r="H109" s="102">
        <f t="shared" si="1"/>
        <v>7881</v>
      </c>
    </row>
    <row r="110" spans="1:8" ht="18.75" customHeight="1" x14ac:dyDescent="0.25">
      <c r="A110" s="110" t="s">
        <v>233</v>
      </c>
      <c r="B110" s="108">
        <v>200</v>
      </c>
      <c r="C110" s="115" t="s">
        <v>399</v>
      </c>
      <c r="D110" s="115" t="s">
        <v>27</v>
      </c>
      <c r="E110" s="115" t="s">
        <v>24</v>
      </c>
      <c r="F110" s="113">
        <v>9768500</v>
      </c>
      <c r="G110" s="114">
        <v>8199459.3700000001</v>
      </c>
      <c r="H110" s="102">
        <f t="shared" si="1"/>
        <v>1569040.63</v>
      </c>
    </row>
    <row r="111" spans="1:8" ht="30" customHeight="1" x14ac:dyDescent="0.25">
      <c r="A111" s="110" t="s">
        <v>376</v>
      </c>
      <c r="B111" s="108">
        <v>200</v>
      </c>
      <c r="C111" s="115" t="s">
        <v>399</v>
      </c>
      <c r="D111" s="115" t="s">
        <v>377</v>
      </c>
      <c r="E111" s="115" t="s">
        <v>91</v>
      </c>
      <c r="F111" s="113">
        <v>3549703.08</v>
      </c>
      <c r="G111" s="114">
        <v>1389640</v>
      </c>
      <c r="H111" s="102">
        <f t="shared" si="1"/>
        <v>2160063.08</v>
      </c>
    </row>
    <row r="112" spans="1:8" ht="42" customHeight="1" x14ac:dyDescent="0.25">
      <c r="A112" s="110" t="s">
        <v>227</v>
      </c>
      <c r="B112" s="108">
        <v>200</v>
      </c>
      <c r="C112" s="115" t="s">
        <v>399</v>
      </c>
      <c r="D112" s="115" t="s">
        <v>377</v>
      </c>
      <c r="E112" s="115" t="s">
        <v>228</v>
      </c>
      <c r="F112" s="113">
        <v>507640</v>
      </c>
      <c r="G112" s="114">
        <v>507640</v>
      </c>
      <c r="H112" s="102">
        <f t="shared" si="1"/>
        <v>0</v>
      </c>
    </row>
    <row r="113" spans="1:8" ht="19.5" customHeight="1" x14ac:dyDescent="0.25">
      <c r="A113" s="110" t="s">
        <v>233</v>
      </c>
      <c r="B113" s="108">
        <v>200</v>
      </c>
      <c r="C113" s="115" t="s">
        <v>399</v>
      </c>
      <c r="D113" s="115" t="s">
        <v>377</v>
      </c>
      <c r="E113" s="115" t="s">
        <v>24</v>
      </c>
      <c r="F113" s="113">
        <v>3042063.08</v>
      </c>
      <c r="G113" s="114">
        <v>882000</v>
      </c>
      <c r="H113" s="102">
        <f t="shared" si="1"/>
        <v>2160063.08</v>
      </c>
    </row>
    <row r="114" spans="1:8" ht="43.5" customHeight="1" x14ac:dyDescent="0.25">
      <c r="A114" s="110" t="s">
        <v>333</v>
      </c>
      <c r="B114" s="108">
        <v>200</v>
      </c>
      <c r="C114" s="115" t="s">
        <v>399</v>
      </c>
      <c r="D114" s="115" t="s">
        <v>334</v>
      </c>
      <c r="E114" s="115" t="s">
        <v>91</v>
      </c>
      <c r="F114" s="113">
        <v>88360</v>
      </c>
      <c r="G114" s="114">
        <v>66209.59</v>
      </c>
      <c r="H114" s="102">
        <f t="shared" si="1"/>
        <v>22150.410000000003</v>
      </c>
    </row>
    <row r="115" spans="1:8" ht="42.75" customHeight="1" x14ac:dyDescent="0.25">
      <c r="A115" s="110" t="s">
        <v>227</v>
      </c>
      <c r="B115" s="108">
        <v>200</v>
      </c>
      <c r="C115" s="115" t="s">
        <v>399</v>
      </c>
      <c r="D115" s="115" t="s">
        <v>334</v>
      </c>
      <c r="E115" s="115" t="s">
        <v>228</v>
      </c>
      <c r="F115" s="113">
        <v>10360</v>
      </c>
      <c r="G115" s="114">
        <v>10360</v>
      </c>
      <c r="H115" s="102">
        <f t="shared" si="1"/>
        <v>0</v>
      </c>
    </row>
    <row r="116" spans="1:8" ht="20.25" customHeight="1" x14ac:dyDescent="0.25">
      <c r="A116" s="110" t="s">
        <v>233</v>
      </c>
      <c r="B116" s="108">
        <v>200</v>
      </c>
      <c r="C116" s="115" t="s">
        <v>399</v>
      </c>
      <c r="D116" s="115" t="s">
        <v>334</v>
      </c>
      <c r="E116" s="115" t="s">
        <v>24</v>
      </c>
      <c r="F116" s="113">
        <v>78000</v>
      </c>
      <c r="G116" s="114">
        <v>55849.59</v>
      </c>
      <c r="H116" s="102">
        <f t="shared" si="1"/>
        <v>22150.410000000003</v>
      </c>
    </row>
    <row r="117" spans="1:8" ht="21.75" customHeight="1" x14ac:dyDescent="0.25">
      <c r="A117" s="110" t="s">
        <v>199</v>
      </c>
      <c r="B117" s="108">
        <v>200</v>
      </c>
      <c r="C117" s="115" t="s">
        <v>400</v>
      </c>
      <c r="D117" s="115" t="s">
        <v>237</v>
      </c>
      <c r="E117" s="115" t="s">
        <v>91</v>
      </c>
      <c r="F117" s="113">
        <v>126028543.78</v>
      </c>
      <c r="G117" s="114">
        <v>105693947.05</v>
      </c>
      <c r="H117" s="102">
        <f t="shared" si="1"/>
        <v>20334596.730000004</v>
      </c>
    </row>
    <row r="118" spans="1:8" ht="53.25" customHeight="1" x14ac:dyDescent="0.25">
      <c r="A118" s="110" t="s">
        <v>275</v>
      </c>
      <c r="B118" s="108">
        <v>200</v>
      </c>
      <c r="C118" s="115" t="s">
        <v>400</v>
      </c>
      <c r="D118" s="115" t="s">
        <v>276</v>
      </c>
      <c r="E118" s="115" t="s">
        <v>91</v>
      </c>
      <c r="F118" s="113">
        <v>58950</v>
      </c>
      <c r="G118" s="114">
        <v>12600</v>
      </c>
      <c r="H118" s="102">
        <f t="shared" si="1"/>
        <v>46350</v>
      </c>
    </row>
    <row r="119" spans="1:8" ht="40.5" customHeight="1" x14ac:dyDescent="0.25">
      <c r="A119" s="110" t="s">
        <v>227</v>
      </c>
      <c r="B119" s="108">
        <v>200</v>
      </c>
      <c r="C119" s="115" t="s">
        <v>400</v>
      </c>
      <c r="D119" s="115" t="s">
        <v>276</v>
      </c>
      <c r="E119" s="115" t="s">
        <v>228</v>
      </c>
      <c r="F119" s="113">
        <v>58950</v>
      </c>
      <c r="G119" s="114">
        <v>12600</v>
      </c>
      <c r="H119" s="102">
        <f t="shared" si="1"/>
        <v>46350</v>
      </c>
    </row>
    <row r="120" spans="1:8" ht="32.25" customHeight="1" x14ac:dyDescent="0.25">
      <c r="A120" s="110" t="s">
        <v>323</v>
      </c>
      <c r="B120" s="108">
        <v>200</v>
      </c>
      <c r="C120" s="115" t="s">
        <v>400</v>
      </c>
      <c r="D120" s="115" t="s">
        <v>324</v>
      </c>
      <c r="E120" s="115" t="s">
        <v>91</v>
      </c>
      <c r="F120" s="113">
        <v>37600</v>
      </c>
      <c r="G120" s="114">
        <v>17650</v>
      </c>
      <c r="H120" s="102">
        <f t="shared" si="1"/>
        <v>19950</v>
      </c>
    </row>
    <row r="121" spans="1:8" ht="42" customHeight="1" x14ac:dyDescent="0.25">
      <c r="A121" s="110" t="s">
        <v>227</v>
      </c>
      <c r="B121" s="108">
        <v>200</v>
      </c>
      <c r="C121" s="115" t="s">
        <v>400</v>
      </c>
      <c r="D121" s="115" t="s">
        <v>324</v>
      </c>
      <c r="E121" s="115" t="s">
        <v>228</v>
      </c>
      <c r="F121" s="113">
        <v>37600</v>
      </c>
      <c r="G121" s="114">
        <v>17650</v>
      </c>
      <c r="H121" s="102">
        <f t="shared" si="1"/>
        <v>19950</v>
      </c>
    </row>
    <row r="122" spans="1:8" ht="29.25" customHeight="1" x14ac:dyDescent="0.25">
      <c r="A122" s="110" t="s">
        <v>242</v>
      </c>
      <c r="B122" s="108">
        <v>200</v>
      </c>
      <c r="C122" s="115" t="s">
        <v>400</v>
      </c>
      <c r="D122" s="115" t="s">
        <v>28</v>
      </c>
      <c r="E122" s="115" t="s">
        <v>91</v>
      </c>
      <c r="F122" s="113">
        <v>27366335.030000001</v>
      </c>
      <c r="G122" s="114">
        <v>22212427.84</v>
      </c>
      <c r="H122" s="102">
        <f t="shared" si="1"/>
        <v>5153907.1900000013</v>
      </c>
    </row>
    <row r="123" spans="1:8" ht="29.25" customHeight="1" x14ac:dyDescent="0.25">
      <c r="A123" s="110" t="s">
        <v>230</v>
      </c>
      <c r="B123" s="108">
        <v>200</v>
      </c>
      <c r="C123" s="115" t="s">
        <v>400</v>
      </c>
      <c r="D123" s="115" t="s">
        <v>28</v>
      </c>
      <c r="E123" s="115" t="s">
        <v>231</v>
      </c>
      <c r="F123" s="113">
        <v>1429115.3</v>
      </c>
      <c r="G123" s="114">
        <v>941365.95</v>
      </c>
      <c r="H123" s="102">
        <f t="shared" si="1"/>
        <v>487749.35000000009</v>
      </c>
    </row>
    <row r="124" spans="1:8" ht="42" customHeight="1" x14ac:dyDescent="0.25">
      <c r="A124" s="110" t="s">
        <v>227</v>
      </c>
      <c r="B124" s="108">
        <v>200</v>
      </c>
      <c r="C124" s="115" t="s">
        <v>400</v>
      </c>
      <c r="D124" s="115" t="s">
        <v>28</v>
      </c>
      <c r="E124" s="115" t="s">
        <v>228</v>
      </c>
      <c r="F124" s="113">
        <v>15559095.529999999</v>
      </c>
      <c r="G124" s="114">
        <v>12452290.439999999</v>
      </c>
      <c r="H124" s="102">
        <f t="shared" si="1"/>
        <v>3106805.09</v>
      </c>
    </row>
    <row r="125" spans="1:8" ht="17.25" customHeight="1" x14ac:dyDescent="0.25">
      <c r="A125" s="110" t="s">
        <v>233</v>
      </c>
      <c r="B125" s="108">
        <v>200</v>
      </c>
      <c r="C125" s="115" t="s">
        <v>400</v>
      </c>
      <c r="D125" s="115" t="s">
        <v>28</v>
      </c>
      <c r="E125" s="115" t="s">
        <v>24</v>
      </c>
      <c r="F125" s="113">
        <v>9298071</v>
      </c>
      <c r="G125" s="114">
        <v>7780737.4299999997</v>
      </c>
      <c r="H125" s="102">
        <f t="shared" si="1"/>
        <v>1517333.5700000003</v>
      </c>
    </row>
    <row r="126" spans="1:8" ht="20.25" customHeight="1" x14ac:dyDescent="0.25">
      <c r="A126" s="110" t="s">
        <v>229</v>
      </c>
      <c r="B126" s="108">
        <v>200</v>
      </c>
      <c r="C126" s="115" t="s">
        <v>400</v>
      </c>
      <c r="D126" s="115" t="s">
        <v>28</v>
      </c>
      <c r="E126" s="115" t="s">
        <v>3</v>
      </c>
      <c r="F126" s="113">
        <v>1080053.2</v>
      </c>
      <c r="G126" s="114">
        <v>1038034.02</v>
      </c>
      <c r="H126" s="102">
        <f t="shared" si="1"/>
        <v>42019.179999999935</v>
      </c>
    </row>
    <row r="127" spans="1:8" ht="43.5" customHeight="1" x14ac:dyDescent="0.25">
      <c r="A127" s="110" t="s">
        <v>331</v>
      </c>
      <c r="B127" s="108">
        <v>200</v>
      </c>
      <c r="C127" s="115" t="s">
        <v>400</v>
      </c>
      <c r="D127" s="115" t="s">
        <v>332</v>
      </c>
      <c r="E127" s="115" t="s">
        <v>91</v>
      </c>
      <c r="F127" s="113">
        <v>1380928</v>
      </c>
      <c r="G127" s="114">
        <v>1335589</v>
      </c>
      <c r="H127" s="102">
        <f t="shared" si="1"/>
        <v>45339</v>
      </c>
    </row>
    <row r="128" spans="1:8" ht="41.25" customHeight="1" x14ac:dyDescent="0.25">
      <c r="A128" s="110" t="s">
        <v>227</v>
      </c>
      <c r="B128" s="108">
        <v>200</v>
      </c>
      <c r="C128" s="115" t="s">
        <v>400</v>
      </c>
      <c r="D128" s="115" t="s">
        <v>332</v>
      </c>
      <c r="E128" s="115" t="s">
        <v>228</v>
      </c>
      <c r="F128" s="113">
        <v>468324</v>
      </c>
      <c r="G128" s="114">
        <v>463528</v>
      </c>
      <c r="H128" s="102">
        <f t="shared" ref="H128:H191" si="2">F128-G128</f>
        <v>4796</v>
      </c>
    </row>
    <row r="129" spans="1:8" ht="19.5" customHeight="1" x14ac:dyDescent="0.25">
      <c r="A129" s="110" t="s">
        <v>233</v>
      </c>
      <c r="B129" s="108">
        <v>200</v>
      </c>
      <c r="C129" s="115" t="s">
        <v>400</v>
      </c>
      <c r="D129" s="115" t="s">
        <v>332</v>
      </c>
      <c r="E129" s="115" t="s">
        <v>24</v>
      </c>
      <c r="F129" s="113">
        <v>912604</v>
      </c>
      <c r="G129" s="114">
        <v>872061</v>
      </c>
      <c r="H129" s="102">
        <f t="shared" si="2"/>
        <v>40543</v>
      </c>
    </row>
    <row r="130" spans="1:8" ht="96" customHeight="1" x14ac:dyDescent="0.25">
      <c r="A130" s="110" t="s">
        <v>272</v>
      </c>
      <c r="B130" s="108">
        <v>200</v>
      </c>
      <c r="C130" s="115" t="s">
        <v>400</v>
      </c>
      <c r="D130" s="115" t="s">
        <v>30</v>
      </c>
      <c r="E130" s="115" t="s">
        <v>91</v>
      </c>
      <c r="F130" s="113">
        <v>153000</v>
      </c>
      <c r="G130" s="114">
        <v>130386.13</v>
      </c>
      <c r="H130" s="102">
        <f t="shared" si="2"/>
        <v>22613.869999999995</v>
      </c>
    </row>
    <row r="131" spans="1:8" ht="42" customHeight="1" x14ac:dyDescent="0.25">
      <c r="A131" s="110" t="s">
        <v>227</v>
      </c>
      <c r="B131" s="108">
        <v>200</v>
      </c>
      <c r="C131" s="115" t="s">
        <v>400</v>
      </c>
      <c r="D131" s="115" t="s">
        <v>30</v>
      </c>
      <c r="E131" s="115" t="s">
        <v>228</v>
      </c>
      <c r="F131" s="113">
        <v>153000</v>
      </c>
      <c r="G131" s="114">
        <v>130386.13</v>
      </c>
      <c r="H131" s="102">
        <f t="shared" si="2"/>
        <v>22613.869999999995</v>
      </c>
    </row>
    <row r="132" spans="1:8" ht="55.5" customHeight="1" x14ac:dyDescent="0.25">
      <c r="A132" s="110" t="s">
        <v>248</v>
      </c>
      <c r="B132" s="108">
        <v>200</v>
      </c>
      <c r="C132" s="115" t="s">
        <v>400</v>
      </c>
      <c r="D132" s="115" t="s">
        <v>25</v>
      </c>
      <c r="E132" s="115" t="s">
        <v>91</v>
      </c>
      <c r="F132" s="113">
        <v>92849300</v>
      </c>
      <c r="G132" s="114">
        <v>78024958.780000001</v>
      </c>
      <c r="H132" s="102">
        <f t="shared" si="2"/>
        <v>14824341.219999999</v>
      </c>
    </row>
    <row r="133" spans="1:8" ht="32.25" customHeight="1" x14ac:dyDescent="0.25">
      <c r="A133" s="110" t="s">
        <v>230</v>
      </c>
      <c r="B133" s="108">
        <v>200</v>
      </c>
      <c r="C133" s="115" t="s">
        <v>400</v>
      </c>
      <c r="D133" s="115" t="s">
        <v>25</v>
      </c>
      <c r="E133" s="115" t="s">
        <v>231</v>
      </c>
      <c r="F133" s="113">
        <v>54571780</v>
      </c>
      <c r="G133" s="114">
        <v>43681130.380000003</v>
      </c>
      <c r="H133" s="102">
        <f t="shared" si="2"/>
        <v>10890649.619999997</v>
      </c>
    </row>
    <row r="134" spans="1:8" ht="44.25" customHeight="1" x14ac:dyDescent="0.25">
      <c r="A134" s="110" t="s">
        <v>227</v>
      </c>
      <c r="B134" s="108">
        <v>200</v>
      </c>
      <c r="C134" s="115" t="s">
        <v>400</v>
      </c>
      <c r="D134" s="115" t="s">
        <v>25</v>
      </c>
      <c r="E134" s="115" t="s">
        <v>228</v>
      </c>
      <c r="F134" s="113">
        <v>107520</v>
      </c>
      <c r="G134" s="114">
        <v>88120</v>
      </c>
      <c r="H134" s="102">
        <f t="shared" si="2"/>
        <v>19400</v>
      </c>
    </row>
    <row r="135" spans="1:8" ht="21.75" customHeight="1" x14ac:dyDescent="0.25">
      <c r="A135" s="110" t="s">
        <v>233</v>
      </c>
      <c r="B135" s="108">
        <v>200</v>
      </c>
      <c r="C135" s="115" t="s">
        <v>400</v>
      </c>
      <c r="D135" s="115" t="s">
        <v>25</v>
      </c>
      <c r="E135" s="115" t="s">
        <v>24</v>
      </c>
      <c r="F135" s="113">
        <v>38170000</v>
      </c>
      <c r="G135" s="114">
        <v>34255708.399999999</v>
      </c>
      <c r="H135" s="102">
        <f t="shared" si="2"/>
        <v>3914291.6000000015</v>
      </c>
    </row>
    <row r="136" spans="1:8" ht="33.75" customHeight="1" x14ac:dyDescent="0.25">
      <c r="A136" s="110" t="s">
        <v>200</v>
      </c>
      <c r="B136" s="108">
        <v>200</v>
      </c>
      <c r="C136" s="115" t="s">
        <v>400</v>
      </c>
      <c r="D136" s="115" t="s">
        <v>31</v>
      </c>
      <c r="E136" s="115" t="s">
        <v>91</v>
      </c>
      <c r="F136" s="113">
        <v>865500</v>
      </c>
      <c r="G136" s="114">
        <v>695335.3</v>
      </c>
      <c r="H136" s="102">
        <f t="shared" si="2"/>
        <v>170164.69999999995</v>
      </c>
    </row>
    <row r="137" spans="1:8" ht="32.25" customHeight="1" x14ac:dyDescent="0.25">
      <c r="A137" s="110" t="s">
        <v>230</v>
      </c>
      <c r="B137" s="108">
        <v>200</v>
      </c>
      <c r="C137" s="115" t="s">
        <v>400</v>
      </c>
      <c r="D137" s="115" t="s">
        <v>31</v>
      </c>
      <c r="E137" s="115" t="s">
        <v>231</v>
      </c>
      <c r="F137" s="113">
        <v>284600</v>
      </c>
      <c r="G137" s="114">
        <v>231299.88</v>
      </c>
      <c r="H137" s="102">
        <f t="shared" si="2"/>
        <v>53300.119999999995</v>
      </c>
    </row>
    <row r="138" spans="1:8" ht="20.25" customHeight="1" x14ac:dyDescent="0.25">
      <c r="A138" s="110" t="s">
        <v>233</v>
      </c>
      <c r="B138" s="108">
        <v>200</v>
      </c>
      <c r="C138" s="115" t="s">
        <v>400</v>
      </c>
      <c r="D138" s="115" t="s">
        <v>31</v>
      </c>
      <c r="E138" s="115" t="s">
        <v>24</v>
      </c>
      <c r="F138" s="113">
        <v>580900</v>
      </c>
      <c r="G138" s="114">
        <v>464035.42</v>
      </c>
      <c r="H138" s="102">
        <f t="shared" si="2"/>
        <v>116864.58000000002</v>
      </c>
    </row>
    <row r="139" spans="1:8" ht="30" customHeight="1" x14ac:dyDescent="0.25">
      <c r="A139" s="110" t="s">
        <v>254</v>
      </c>
      <c r="B139" s="108">
        <v>200</v>
      </c>
      <c r="C139" s="115" t="s">
        <v>400</v>
      </c>
      <c r="D139" s="115" t="s">
        <v>32</v>
      </c>
      <c r="E139" s="115" t="s">
        <v>91</v>
      </c>
      <c r="F139" s="113">
        <v>51930.75</v>
      </c>
      <c r="G139" s="114">
        <v>0</v>
      </c>
      <c r="H139" s="102">
        <f t="shared" si="2"/>
        <v>51930.75</v>
      </c>
    </row>
    <row r="140" spans="1:8" ht="40.5" customHeight="1" x14ac:dyDescent="0.25">
      <c r="A140" s="110" t="s">
        <v>227</v>
      </c>
      <c r="B140" s="108">
        <v>200</v>
      </c>
      <c r="C140" s="115" t="s">
        <v>400</v>
      </c>
      <c r="D140" s="115" t="s">
        <v>32</v>
      </c>
      <c r="E140" s="115" t="s">
        <v>228</v>
      </c>
      <c r="F140" s="113">
        <v>51930.75</v>
      </c>
      <c r="G140" s="114">
        <v>0</v>
      </c>
      <c r="H140" s="102">
        <f t="shared" si="2"/>
        <v>51930.75</v>
      </c>
    </row>
    <row r="141" spans="1:8" ht="29.25" customHeight="1" x14ac:dyDescent="0.25">
      <c r="A141" s="110" t="s">
        <v>376</v>
      </c>
      <c r="B141" s="108">
        <v>200</v>
      </c>
      <c r="C141" s="115" t="s">
        <v>400</v>
      </c>
      <c r="D141" s="115" t="s">
        <v>377</v>
      </c>
      <c r="E141" s="115" t="s">
        <v>91</v>
      </c>
      <c r="F141" s="113">
        <v>3199700</v>
      </c>
      <c r="G141" s="114">
        <v>3199700</v>
      </c>
      <c r="H141" s="102">
        <f t="shared" si="2"/>
        <v>0</v>
      </c>
    </row>
    <row r="142" spans="1:8" ht="42.75" customHeight="1" x14ac:dyDescent="0.25">
      <c r="A142" s="110" t="s">
        <v>227</v>
      </c>
      <c r="B142" s="108">
        <v>200</v>
      </c>
      <c r="C142" s="115" t="s">
        <v>400</v>
      </c>
      <c r="D142" s="115" t="s">
        <v>377</v>
      </c>
      <c r="E142" s="115" t="s">
        <v>228</v>
      </c>
      <c r="F142" s="113">
        <v>1239700</v>
      </c>
      <c r="G142" s="114">
        <v>1239700</v>
      </c>
      <c r="H142" s="102">
        <f t="shared" si="2"/>
        <v>0</v>
      </c>
    </row>
    <row r="143" spans="1:8" ht="18.75" customHeight="1" x14ac:dyDescent="0.25">
      <c r="A143" s="110" t="s">
        <v>233</v>
      </c>
      <c r="B143" s="108">
        <v>200</v>
      </c>
      <c r="C143" s="115" t="s">
        <v>400</v>
      </c>
      <c r="D143" s="115" t="s">
        <v>377</v>
      </c>
      <c r="E143" s="115" t="s">
        <v>24</v>
      </c>
      <c r="F143" s="113">
        <v>1960000</v>
      </c>
      <c r="G143" s="114">
        <v>1960000</v>
      </c>
      <c r="H143" s="102">
        <f t="shared" si="2"/>
        <v>0</v>
      </c>
    </row>
    <row r="144" spans="1:8" ht="42.75" customHeight="1" x14ac:dyDescent="0.25">
      <c r="A144" s="110" t="s">
        <v>333</v>
      </c>
      <c r="B144" s="108">
        <v>200</v>
      </c>
      <c r="C144" s="115" t="s">
        <v>400</v>
      </c>
      <c r="D144" s="115" t="s">
        <v>334</v>
      </c>
      <c r="E144" s="115" t="s">
        <v>91</v>
      </c>
      <c r="F144" s="113">
        <v>65300</v>
      </c>
      <c r="G144" s="114">
        <v>65300</v>
      </c>
      <c r="H144" s="102">
        <f t="shared" si="2"/>
        <v>0</v>
      </c>
    </row>
    <row r="145" spans="1:8" ht="42" customHeight="1" x14ac:dyDescent="0.25">
      <c r="A145" s="110" t="s">
        <v>227</v>
      </c>
      <c r="B145" s="108">
        <v>200</v>
      </c>
      <c r="C145" s="115" t="s">
        <v>400</v>
      </c>
      <c r="D145" s="115" t="s">
        <v>334</v>
      </c>
      <c r="E145" s="115" t="s">
        <v>228</v>
      </c>
      <c r="F145" s="113">
        <v>25300</v>
      </c>
      <c r="G145" s="114">
        <v>25300</v>
      </c>
      <c r="H145" s="102">
        <f t="shared" si="2"/>
        <v>0</v>
      </c>
    </row>
    <row r="146" spans="1:8" ht="18" customHeight="1" x14ac:dyDescent="0.25">
      <c r="A146" s="110" t="s">
        <v>233</v>
      </c>
      <c r="B146" s="108">
        <v>200</v>
      </c>
      <c r="C146" s="115" t="s">
        <v>400</v>
      </c>
      <c r="D146" s="115" t="s">
        <v>334</v>
      </c>
      <c r="E146" s="115" t="s">
        <v>24</v>
      </c>
      <c r="F146" s="113">
        <v>40000</v>
      </c>
      <c r="G146" s="114">
        <v>40000</v>
      </c>
      <c r="H146" s="102">
        <f t="shared" si="2"/>
        <v>0</v>
      </c>
    </row>
    <row r="147" spans="1:8" ht="18" customHeight="1" x14ac:dyDescent="0.25">
      <c r="A147" s="110" t="s">
        <v>255</v>
      </c>
      <c r="B147" s="108">
        <v>200</v>
      </c>
      <c r="C147" s="115" t="s">
        <v>401</v>
      </c>
      <c r="D147" s="115" t="s">
        <v>237</v>
      </c>
      <c r="E147" s="115" t="s">
        <v>91</v>
      </c>
      <c r="F147" s="113">
        <v>30661395.059999999</v>
      </c>
      <c r="G147" s="114">
        <v>25243733.800000001</v>
      </c>
      <c r="H147" s="102">
        <f t="shared" si="2"/>
        <v>5417661.2599999979</v>
      </c>
    </row>
    <row r="148" spans="1:8" ht="30.75" customHeight="1" x14ac:dyDescent="0.25">
      <c r="A148" s="110" t="s">
        <v>242</v>
      </c>
      <c r="B148" s="108">
        <v>200</v>
      </c>
      <c r="C148" s="115" t="s">
        <v>401</v>
      </c>
      <c r="D148" s="115" t="s">
        <v>33</v>
      </c>
      <c r="E148" s="115" t="s">
        <v>91</v>
      </c>
      <c r="F148" s="113">
        <v>5919031.0599999996</v>
      </c>
      <c r="G148" s="114">
        <v>5128063.9000000004</v>
      </c>
      <c r="H148" s="102">
        <f t="shared" si="2"/>
        <v>790967.15999999922</v>
      </c>
    </row>
    <row r="149" spans="1:8" ht="30" customHeight="1" x14ac:dyDescent="0.25">
      <c r="A149" s="110" t="s">
        <v>230</v>
      </c>
      <c r="B149" s="108">
        <v>200</v>
      </c>
      <c r="C149" s="115" t="s">
        <v>401</v>
      </c>
      <c r="D149" s="115" t="s">
        <v>33</v>
      </c>
      <c r="E149" s="115" t="s">
        <v>231</v>
      </c>
      <c r="F149" s="113">
        <v>4883283</v>
      </c>
      <c r="G149" s="114">
        <v>4377820.6399999997</v>
      </c>
      <c r="H149" s="102">
        <f t="shared" si="2"/>
        <v>505462.36000000034</v>
      </c>
    </row>
    <row r="150" spans="1:8" ht="42" customHeight="1" x14ac:dyDescent="0.25">
      <c r="A150" s="110" t="s">
        <v>227</v>
      </c>
      <c r="B150" s="108">
        <v>200</v>
      </c>
      <c r="C150" s="115" t="s">
        <v>401</v>
      </c>
      <c r="D150" s="115" t="s">
        <v>33</v>
      </c>
      <c r="E150" s="115" t="s">
        <v>228</v>
      </c>
      <c r="F150" s="113">
        <v>908097.47</v>
      </c>
      <c r="G150" s="114">
        <v>625248.80000000005</v>
      </c>
      <c r="H150" s="102">
        <f t="shared" si="2"/>
        <v>282848.66999999993</v>
      </c>
    </row>
    <row r="151" spans="1:8" ht="19.5" customHeight="1" x14ac:dyDescent="0.25">
      <c r="A151" s="110" t="s">
        <v>229</v>
      </c>
      <c r="B151" s="108">
        <v>200</v>
      </c>
      <c r="C151" s="115" t="s">
        <v>401</v>
      </c>
      <c r="D151" s="115" t="s">
        <v>33</v>
      </c>
      <c r="E151" s="115" t="s">
        <v>3</v>
      </c>
      <c r="F151" s="113">
        <v>127650.59</v>
      </c>
      <c r="G151" s="114">
        <v>124994.46</v>
      </c>
      <c r="H151" s="102">
        <f t="shared" si="2"/>
        <v>2656.1299999999901</v>
      </c>
    </row>
    <row r="152" spans="1:8" ht="69" customHeight="1" x14ac:dyDescent="0.25">
      <c r="A152" s="110" t="s">
        <v>360</v>
      </c>
      <c r="B152" s="108">
        <v>200</v>
      </c>
      <c r="C152" s="115" t="s">
        <v>401</v>
      </c>
      <c r="D152" s="115" t="s">
        <v>361</v>
      </c>
      <c r="E152" s="115" t="s">
        <v>91</v>
      </c>
      <c r="F152" s="113">
        <v>445100</v>
      </c>
      <c r="G152" s="114">
        <v>310903.99</v>
      </c>
      <c r="H152" s="102">
        <f t="shared" si="2"/>
        <v>134196.01</v>
      </c>
    </row>
    <row r="153" spans="1:8" ht="29.25" customHeight="1" x14ac:dyDescent="0.25">
      <c r="A153" s="110" t="s">
        <v>230</v>
      </c>
      <c r="B153" s="108">
        <v>200</v>
      </c>
      <c r="C153" s="115" t="s">
        <v>401</v>
      </c>
      <c r="D153" s="115" t="s">
        <v>361</v>
      </c>
      <c r="E153" s="115" t="s">
        <v>231</v>
      </c>
      <c r="F153" s="113">
        <v>445100</v>
      </c>
      <c r="G153" s="114">
        <v>310903.99</v>
      </c>
      <c r="H153" s="102">
        <f t="shared" si="2"/>
        <v>134196.01</v>
      </c>
    </row>
    <row r="154" spans="1:8" ht="42" customHeight="1" x14ac:dyDescent="0.25">
      <c r="A154" s="110" t="s">
        <v>426</v>
      </c>
      <c r="B154" s="108">
        <v>200</v>
      </c>
      <c r="C154" s="115" t="s">
        <v>401</v>
      </c>
      <c r="D154" s="115" t="s">
        <v>427</v>
      </c>
      <c r="E154" s="115" t="s">
        <v>91</v>
      </c>
      <c r="F154" s="113">
        <v>12671000</v>
      </c>
      <c r="G154" s="114">
        <v>9174500</v>
      </c>
      <c r="H154" s="102">
        <f t="shared" si="2"/>
        <v>3496500</v>
      </c>
    </row>
    <row r="155" spans="1:8" ht="42.75" customHeight="1" x14ac:dyDescent="0.25">
      <c r="A155" s="110" t="s">
        <v>227</v>
      </c>
      <c r="B155" s="108">
        <v>200</v>
      </c>
      <c r="C155" s="115" t="s">
        <v>401</v>
      </c>
      <c r="D155" s="115" t="s">
        <v>427</v>
      </c>
      <c r="E155" s="115" t="s">
        <v>228</v>
      </c>
      <c r="F155" s="113">
        <v>12671000</v>
      </c>
      <c r="G155" s="114">
        <v>9174500</v>
      </c>
      <c r="H155" s="102">
        <f t="shared" si="2"/>
        <v>3496500</v>
      </c>
    </row>
    <row r="156" spans="1:8" ht="70.5" customHeight="1" x14ac:dyDescent="0.25">
      <c r="A156" s="110" t="s">
        <v>378</v>
      </c>
      <c r="B156" s="108">
        <v>200</v>
      </c>
      <c r="C156" s="115" t="s">
        <v>401</v>
      </c>
      <c r="D156" s="115" t="s">
        <v>379</v>
      </c>
      <c r="E156" s="115" t="s">
        <v>91</v>
      </c>
      <c r="F156" s="113">
        <v>10117</v>
      </c>
      <c r="G156" s="114">
        <v>0</v>
      </c>
      <c r="H156" s="102">
        <f t="shared" si="2"/>
        <v>10117</v>
      </c>
    </row>
    <row r="157" spans="1:8" ht="30" customHeight="1" x14ac:dyDescent="0.25">
      <c r="A157" s="110" t="s">
        <v>230</v>
      </c>
      <c r="B157" s="108">
        <v>200</v>
      </c>
      <c r="C157" s="115" t="s">
        <v>401</v>
      </c>
      <c r="D157" s="115" t="s">
        <v>379</v>
      </c>
      <c r="E157" s="115" t="s">
        <v>231</v>
      </c>
      <c r="F157" s="113">
        <v>10117</v>
      </c>
      <c r="G157" s="114">
        <v>0</v>
      </c>
      <c r="H157" s="102">
        <f t="shared" si="2"/>
        <v>10117</v>
      </c>
    </row>
    <row r="158" spans="1:8" ht="56.25" customHeight="1" x14ac:dyDescent="0.25">
      <c r="A158" s="110" t="s">
        <v>428</v>
      </c>
      <c r="B158" s="108">
        <v>200</v>
      </c>
      <c r="C158" s="115" t="s">
        <v>401</v>
      </c>
      <c r="D158" s="115" t="s">
        <v>429</v>
      </c>
      <c r="E158" s="115" t="s">
        <v>91</v>
      </c>
      <c r="F158" s="113">
        <v>29000</v>
      </c>
      <c r="G158" s="114">
        <v>25500</v>
      </c>
      <c r="H158" s="102">
        <f t="shared" si="2"/>
        <v>3500</v>
      </c>
    </row>
    <row r="159" spans="1:8" ht="43.5" customHeight="1" x14ac:dyDescent="0.25">
      <c r="A159" s="110" t="s">
        <v>227</v>
      </c>
      <c r="B159" s="108">
        <v>200</v>
      </c>
      <c r="C159" s="115" t="s">
        <v>401</v>
      </c>
      <c r="D159" s="115" t="s">
        <v>429</v>
      </c>
      <c r="E159" s="115" t="s">
        <v>228</v>
      </c>
      <c r="F159" s="113">
        <v>29000</v>
      </c>
      <c r="G159" s="114">
        <v>25500</v>
      </c>
      <c r="H159" s="102">
        <f t="shared" si="2"/>
        <v>3500</v>
      </c>
    </row>
    <row r="160" spans="1:8" ht="28.5" customHeight="1" x14ac:dyDescent="0.25">
      <c r="A160" s="110" t="s">
        <v>242</v>
      </c>
      <c r="B160" s="108">
        <v>200</v>
      </c>
      <c r="C160" s="115" t="s">
        <v>401</v>
      </c>
      <c r="D160" s="115" t="s">
        <v>34</v>
      </c>
      <c r="E160" s="115" t="s">
        <v>91</v>
      </c>
      <c r="F160" s="113">
        <v>6238747</v>
      </c>
      <c r="G160" s="114">
        <v>5431112.8499999996</v>
      </c>
      <c r="H160" s="102">
        <f t="shared" si="2"/>
        <v>807634.15000000037</v>
      </c>
    </row>
    <row r="161" spans="1:8" ht="29.25" customHeight="1" x14ac:dyDescent="0.25">
      <c r="A161" s="110" t="s">
        <v>230</v>
      </c>
      <c r="B161" s="108">
        <v>200</v>
      </c>
      <c r="C161" s="115" t="s">
        <v>401</v>
      </c>
      <c r="D161" s="115" t="s">
        <v>34</v>
      </c>
      <c r="E161" s="115" t="s">
        <v>231</v>
      </c>
      <c r="F161" s="113">
        <v>5658500</v>
      </c>
      <c r="G161" s="114">
        <v>4906704.4400000004</v>
      </c>
      <c r="H161" s="102">
        <f t="shared" si="2"/>
        <v>751795.55999999959</v>
      </c>
    </row>
    <row r="162" spans="1:8" ht="39.75" customHeight="1" x14ac:dyDescent="0.25">
      <c r="A162" s="110" t="s">
        <v>227</v>
      </c>
      <c r="B162" s="108">
        <v>200</v>
      </c>
      <c r="C162" s="115" t="s">
        <v>401</v>
      </c>
      <c r="D162" s="115" t="s">
        <v>34</v>
      </c>
      <c r="E162" s="115" t="s">
        <v>228</v>
      </c>
      <c r="F162" s="113">
        <v>566227</v>
      </c>
      <c r="G162" s="114">
        <v>511819.59</v>
      </c>
      <c r="H162" s="102">
        <f t="shared" si="2"/>
        <v>54407.409999999974</v>
      </c>
    </row>
    <row r="163" spans="1:8" ht="17.25" customHeight="1" x14ac:dyDescent="0.25">
      <c r="A163" s="110" t="s">
        <v>229</v>
      </c>
      <c r="B163" s="108">
        <v>200</v>
      </c>
      <c r="C163" s="115" t="s">
        <v>401</v>
      </c>
      <c r="D163" s="115" t="s">
        <v>34</v>
      </c>
      <c r="E163" s="115" t="s">
        <v>3</v>
      </c>
      <c r="F163" s="113">
        <v>14020</v>
      </c>
      <c r="G163" s="114">
        <v>12588.82</v>
      </c>
      <c r="H163" s="102">
        <f t="shared" si="2"/>
        <v>1431.1800000000003</v>
      </c>
    </row>
    <row r="164" spans="1:8" ht="69.75" customHeight="1" x14ac:dyDescent="0.25">
      <c r="A164" s="110" t="s">
        <v>360</v>
      </c>
      <c r="B164" s="108">
        <v>200</v>
      </c>
      <c r="C164" s="115" t="s">
        <v>401</v>
      </c>
      <c r="D164" s="115" t="s">
        <v>362</v>
      </c>
      <c r="E164" s="115" t="s">
        <v>91</v>
      </c>
      <c r="F164" s="113">
        <v>556400</v>
      </c>
      <c r="G164" s="114">
        <v>381653.06</v>
      </c>
      <c r="H164" s="102">
        <f t="shared" si="2"/>
        <v>174746.94</v>
      </c>
    </row>
    <row r="165" spans="1:8" ht="29.25" customHeight="1" x14ac:dyDescent="0.25">
      <c r="A165" s="110" t="s">
        <v>230</v>
      </c>
      <c r="B165" s="108">
        <v>200</v>
      </c>
      <c r="C165" s="115" t="s">
        <v>401</v>
      </c>
      <c r="D165" s="115" t="s">
        <v>362</v>
      </c>
      <c r="E165" s="115" t="s">
        <v>231</v>
      </c>
      <c r="F165" s="113">
        <v>556400</v>
      </c>
      <c r="G165" s="114">
        <v>381653.06</v>
      </c>
      <c r="H165" s="102">
        <f t="shared" si="2"/>
        <v>174746.94</v>
      </c>
    </row>
    <row r="166" spans="1:8" ht="30" customHeight="1" x14ac:dyDescent="0.25">
      <c r="A166" s="110" t="s">
        <v>376</v>
      </c>
      <c r="B166" s="108">
        <v>200</v>
      </c>
      <c r="C166" s="115" t="s">
        <v>401</v>
      </c>
      <c r="D166" s="115" t="s">
        <v>377</v>
      </c>
      <c r="E166" s="115" t="s">
        <v>91</v>
      </c>
      <c r="F166" s="113">
        <v>4696160</v>
      </c>
      <c r="G166" s="114">
        <v>4696160</v>
      </c>
      <c r="H166" s="102">
        <f t="shared" si="2"/>
        <v>0</v>
      </c>
    </row>
    <row r="167" spans="1:8" ht="42" customHeight="1" x14ac:dyDescent="0.25">
      <c r="A167" s="110" t="s">
        <v>227</v>
      </c>
      <c r="B167" s="108">
        <v>200</v>
      </c>
      <c r="C167" s="115" t="s">
        <v>401</v>
      </c>
      <c r="D167" s="115" t="s">
        <v>377</v>
      </c>
      <c r="E167" s="115" t="s">
        <v>228</v>
      </c>
      <c r="F167" s="113">
        <v>4696160</v>
      </c>
      <c r="G167" s="114">
        <v>4696160</v>
      </c>
      <c r="H167" s="102">
        <f t="shared" si="2"/>
        <v>0</v>
      </c>
    </row>
    <row r="168" spans="1:8" ht="43.5" customHeight="1" x14ac:dyDescent="0.25">
      <c r="A168" s="110" t="s">
        <v>333</v>
      </c>
      <c r="B168" s="108">
        <v>200</v>
      </c>
      <c r="C168" s="115" t="s">
        <v>401</v>
      </c>
      <c r="D168" s="115" t="s">
        <v>334</v>
      </c>
      <c r="E168" s="115" t="s">
        <v>91</v>
      </c>
      <c r="F168" s="113">
        <v>95840</v>
      </c>
      <c r="G168" s="114">
        <v>95840</v>
      </c>
      <c r="H168" s="102">
        <f t="shared" si="2"/>
        <v>0</v>
      </c>
    </row>
    <row r="169" spans="1:8" ht="42.75" customHeight="1" x14ac:dyDescent="0.25">
      <c r="A169" s="110" t="s">
        <v>227</v>
      </c>
      <c r="B169" s="108">
        <v>200</v>
      </c>
      <c r="C169" s="115" t="s">
        <v>401</v>
      </c>
      <c r="D169" s="115" t="s">
        <v>334</v>
      </c>
      <c r="E169" s="115" t="s">
        <v>228</v>
      </c>
      <c r="F169" s="113">
        <v>95840</v>
      </c>
      <c r="G169" s="114">
        <v>95840</v>
      </c>
      <c r="H169" s="102">
        <f t="shared" si="2"/>
        <v>0</v>
      </c>
    </row>
    <row r="170" spans="1:8" ht="31.5" customHeight="1" x14ac:dyDescent="0.25">
      <c r="A170" s="110" t="s">
        <v>353</v>
      </c>
      <c r="B170" s="108">
        <v>200</v>
      </c>
      <c r="C170" s="115" t="s">
        <v>402</v>
      </c>
      <c r="D170" s="115" t="s">
        <v>237</v>
      </c>
      <c r="E170" s="115" t="s">
        <v>91</v>
      </c>
      <c r="F170" s="113">
        <v>174828</v>
      </c>
      <c r="G170" s="114">
        <v>154828</v>
      </c>
      <c r="H170" s="102">
        <f t="shared" si="2"/>
        <v>20000</v>
      </c>
    </row>
    <row r="171" spans="1:8" ht="30" customHeight="1" x14ac:dyDescent="0.25">
      <c r="A171" s="110" t="s">
        <v>240</v>
      </c>
      <c r="B171" s="108">
        <v>200</v>
      </c>
      <c r="C171" s="115" t="s">
        <v>402</v>
      </c>
      <c r="D171" s="115" t="s">
        <v>15</v>
      </c>
      <c r="E171" s="115" t="s">
        <v>91</v>
      </c>
      <c r="F171" s="113">
        <v>18000</v>
      </c>
      <c r="G171" s="114">
        <v>18000</v>
      </c>
      <c r="H171" s="102">
        <f t="shared" si="2"/>
        <v>0</v>
      </c>
    </row>
    <row r="172" spans="1:8" ht="40.5" customHeight="1" x14ac:dyDescent="0.25">
      <c r="A172" s="110" t="s">
        <v>227</v>
      </c>
      <c r="B172" s="108">
        <v>200</v>
      </c>
      <c r="C172" s="115" t="s">
        <v>402</v>
      </c>
      <c r="D172" s="115" t="s">
        <v>15</v>
      </c>
      <c r="E172" s="115" t="s">
        <v>228</v>
      </c>
      <c r="F172" s="113">
        <v>18000</v>
      </c>
      <c r="G172" s="114">
        <v>18000</v>
      </c>
      <c r="H172" s="102">
        <f t="shared" si="2"/>
        <v>0</v>
      </c>
    </row>
    <row r="173" spans="1:8" ht="30" customHeight="1" x14ac:dyDescent="0.25">
      <c r="A173" s="110" t="s">
        <v>238</v>
      </c>
      <c r="B173" s="108">
        <v>200</v>
      </c>
      <c r="C173" s="115" t="s">
        <v>402</v>
      </c>
      <c r="D173" s="115" t="s">
        <v>7</v>
      </c>
      <c r="E173" s="115" t="s">
        <v>91</v>
      </c>
      <c r="F173" s="113">
        <v>14700</v>
      </c>
      <c r="G173" s="114">
        <v>14700</v>
      </c>
      <c r="H173" s="102">
        <f t="shared" si="2"/>
        <v>0</v>
      </c>
    </row>
    <row r="174" spans="1:8" ht="42.75" customHeight="1" x14ac:dyDescent="0.25">
      <c r="A174" s="110" t="s">
        <v>227</v>
      </c>
      <c r="B174" s="108">
        <v>200</v>
      </c>
      <c r="C174" s="115" t="s">
        <v>402</v>
      </c>
      <c r="D174" s="115" t="s">
        <v>7</v>
      </c>
      <c r="E174" s="115" t="s">
        <v>228</v>
      </c>
      <c r="F174" s="113">
        <v>14700</v>
      </c>
      <c r="G174" s="114">
        <v>14700</v>
      </c>
      <c r="H174" s="102">
        <f t="shared" si="2"/>
        <v>0</v>
      </c>
    </row>
    <row r="175" spans="1:8" ht="31.5" customHeight="1" x14ac:dyDescent="0.25">
      <c r="A175" s="110" t="s">
        <v>242</v>
      </c>
      <c r="B175" s="108">
        <v>200</v>
      </c>
      <c r="C175" s="115" t="s">
        <v>402</v>
      </c>
      <c r="D175" s="115" t="s">
        <v>17</v>
      </c>
      <c r="E175" s="115" t="s">
        <v>91</v>
      </c>
      <c r="F175" s="113">
        <v>43800</v>
      </c>
      <c r="G175" s="114">
        <v>43800</v>
      </c>
      <c r="H175" s="102">
        <f t="shared" si="2"/>
        <v>0</v>
      </c>
    </row>
    <row r="176" spans="1:8" ht="43.5" customHeight="1" x14ac:dyDescent="0.25">
      <c r="A176" s="110" t="s">
        <v>227</v>
      </c>
      <c r="B176" s="108">
        <v>200</v>
      </c>
      <c r="C176" s="115" t="s">
        <v>402</v>
      </c>
      <c r="D176" s="115" t="s">
        <v>17</v>
      </c>
      <c r="E176" s="115" t="s">
        <v>228</v>
      </c>
      <c r="F176" s="113">
        <v>43800</v>
      </c>
      <c r="G176" s="114">
        <v>43800</v>
      </c>
      <c r="H176" s="102">
        <f t="shared" si="2"/>
        <v>0</v>
      </c>
    </row>
    <row r="177" spans="1:8" ht="30.75" customHeight="1" x14ac:dyDescent="0.25">
      <c r="A177" s="110" t="s">
        <v>242</v>
      </c>
      <c r="B177" s="108">
        <v>200</v>
      </c>
      <c r="C177" s="115" t="s">
        <v>402</v>
      </c>
      <c r="D177" s="115" t="s">
        <v>28</v>
      </c>
      <c r="E177" s="115" t="s">
        <v>91</v>
      </c>
      <c r="F177" s="113">
        <v>16830</v>
      </c>
      <c r="G177" s="114">
        <v>16830</v>
      </c>
      <c r="H177" s="102">
        <f t="shared" si="2"/>
        <v>0</v>
      </c>
    </row>
    <row r="178" spans="1:8" ht="42" customHeight="1" x14ac:dyDescent="0.25">
      <c r="A178" s="110" t="s">
        <v>227</v>
      </c>
      <c r="B178" s="108">
        <v>200</v>
      </c>
      <c r="C178" s="115" t="s">
        <v>402</v>
      </c>
      <c r="D178" s="115" t="s">
        <v>28</v>
      </c>
      <c r="E178" s="115" t="s">
        <v>228</v>
      </c>
      <c r="F178" s="113">
        <v>16830</v>
      </c>
      <c r="G178" s="114">
        <v>16830</v>
      </c>
      <c r="H178" s="102">
        <f t="shared" si="2"/>
        <v>0</v>
      </c>
    </row>
    <row r="179" spans="1:8" ht="31.5" customHeight="1" x14ac:dyDescent="0.25">
      <c r="A179" s="110" t="s">
        <v>242</v>
      </c>
      <c r="B179" s="108">
        <v>200</v>
      </c>
      <c r="C179" s="115" t="s">
        <v>402</v>
      </c>
      <c r="D179" s="115" t="s">
        <v>33</v>
      </c>
      <c r="E179" s="115" t="s">
        <v>91</v>
      </c>
      <c r="F179" s="113">
        <v>784</v>
      </c>
      <c r="G179" s="114">
        <v>784</v>
      </c>
      <c r="H179" s="102">
        <f t="shared" si="2"/>
        <v>0</v>
      </c>
    </row>
    <row r="180" spans="1:8" ht="43.5" customHeight="1" x14ac:dyDescent="0.25">
      <c r="A180" s="110" t="s">
        <v>227</v>
      </c>
      <c r="B180" s="108">
        <v>200</v>
      </c>
      <c r="C180" s="115" t="s">
        <v>402</v>
      </c>
      <c r="D180" s="115" t="s">
        <v>33</v>
      </c>
      <c r="E180" s="115" t="s">
        <v>228</v>
      </c>
      <c r="F180" s="113">
        <v>784</v>
      </c>
      <c r="G180" s="114">
        <v>784</v>
      </c>
      <c r="H180" s="102">
        <f t="shared" si="2"/>
        <v>0</v>
      </c>
    </row>
    <row r="181" spans="1:8" ht="30" customHeight="1" x14ac:dyDescent="0.25">
      <c r="A181" s="110" t="s">
        <v>242</v>
      </c>
      <c r="B181" s="108">
        <v>200</v>
      </c>
      <c r="C181" s="115" t="s">
        <v>402</v>
      </c>
      <c r="D181" s="115" t="s">
        <v>26</v>
      </c>
      <c r="E181" s="115" t="s">
        <v>91</v>
      </c>
      <c r="F181" s="113">
        <v>8010</v>
      </c>
      <c r="G181" s="114">
        <v>8010</v>
      </c>
      <c r="H181" s="102">
        <f t="shared" si="2"/>
        <v>0</v>
      </c>
    </row>
    <row r="182" spans="1:8" ht="39" customHeight="1" x14ac:dyDescent="0.25">
      <c r="A182" s="110" t="s">
        <v>227</v>
      </c>
      <c r="B182" s="108">
        <v>200</v>
      </c>
      <c r="C182" s="115" t="s">
        <v>402</v>
      </c>
      <c r="D182" s="115" t="s">
        <v>26</v>
      </c>
      <c r="E182" s="115" t="s">
        <v>228</v>
      </c>
      <c r="F182" s="113">
        <v>8010</v>
      </c>
      <c r="G182" s="114">
        <v>8010</v>
      </c>
      <c r="H182" s="102">
        <f t="shared" si="2"/>
        <v>0</v>
      </c>
    </row>
    <row r="183" spans="1:8" s="97" customFormat="1" ht="28.5" customHeight="1" x14ac:dyDescent="0.25">
      <c r="A183" s="110" t="s">
        <v>254</v>
      </c>
      <c r="B183" s="108">
        <v>200</v>
      </c>
      <c r="C183" s="115" t="s">
        <v>402</v>
      </c>
      <c r="D183" s="115" t="s">
        <v>32</v>
      </c>
      <c r="E183" s="115" t="s">
        <v>91</v>
      </c>
      <c r="F183" s="113">
        <v>46904</v>
      </c>
      <c r="G183" s="114">
        <v>46904</v>
      </c>
      <c r="H183" s="102">
        <f t="shared" si="2"/>
        <v>0</v>
      </c>
    </row>
    <row r="184" spans="1:8" ht="42" customHeight="1" x14ac:dyDescent="0.25">
      <c r="A184" s="110" t="s">
        <v>227</v>
      </c>
      <c r="B184" s="108">
        <v>200</v>
      </c>
      <c r="C184" s="115" t="s">
        <v>402</v>
      </c>
      <c r="D184" s="115" t="s">
        <v>32</v>
      </c>
      <c r="E184" s="115" t="s">
        <v>228</v>
      </c>
      <c r="F184" s="113">
        <v>17874</v>
      </c>
      <c r="G184" s="114">
        <v>17874</v>
      </c>
      <c r="H184" s="102">
        <f t="shared" si="2"/>
        <v>0</v>
      </c>
    </row>
    <row r="185" spans="1:8" ht="18" customHeight="1" x14ac:dyDescent="0.25">
      <c r="A185" s="110" t="s">
        <v>233</v>
      </c>
      <c r="B185" s="108">
        <v>200</v>
      </c>
      <c r="C185" s="115" t="s">
        <v>402</v>
      </c>
      <c r="D185" s="115" t="s">
        <v>32</v>
      </c>
      <c r="E185" s="115" t="s">
        <v>24</v>
      </c>
      <c r="F185" s="113">
        <v>29030</v>
      </c>
      <c r="G185" s="114">
        <v>29030</v>
      </c>
      <c r="H185" s="102">
        <f t="shared" si="2"/>
        <v>0</v>
      </c>
    </row>
    <row r="186" spans="1:8" ht="29.25" customHeight="1" x14ac:dyDescent="0.25">
      <c r="A186" s="110" t="s">
        <v>242</v>
      </c>
      <c r="B186" s="108">
        <v>200</v>
      </c>
      <c r="C186" s="115" t="s">
        <v>402</v>
      </c>
      <c r="D186" s="115" t="s">
        <v>44</v>
      </c>
      <c r="E186" s="115" t="s">
        <v>91</v>
      </c>
      <c r="F186" s="113">
        <v>1450</v>
      </c>
      <c r="G186" s="114">
        <v>1450</v>
      </c>
      <c r="H186" s="102">
        <f t="shared" si="2"/>
        <v>0</v>
      </c>
    </row>
    <row r="187" spans="1:8" s="97" customFormat="1" ht="45.75" customHeight="1" x14ac:dyDescent="0.25">
      <c r="A187" s="110" t="s">
        <v>227</v>
      </c>
      <c r="B187" s="108">
        <v>200</v>
      </c>
      <c r="C187" s="115" t="s">
        <v>402</v>
      </c>
      <c r="D187" s="115" t="s">
        <v>44</v>
      </c>
      <c r="E187" s="115" t="s">
        <v>228</v>
      </c>
      <c r="F187" s="113">
        <v>1450</v>
      </c>
      <c r="G187" s="114">
        <v>1450</v>
      </c>
      <c r="H187" s="102">
        <f t="shared" si="2"/>
        <v>0</v>
      </c>
    </row>
    <row r="188" spans="1:8" ht="32.25" customHeight="1" x14ac:dyDescent="0.25">
      <c r="A188" s="110" t="s">
        <v>242</v>
      </c>
      <c r="B188" s="108">
        <v>200</v>
      </c>
      <c r="C188" s="115" t="s">
        <v>402</v>
      </c>
      <c r="D188" s="115" t="s">
        <v>45</v>
      </c>
      <c r="E188" s="115" t="s">
        <v>91</v>
      </c>
      <c r="F188" s="113">
        <v>1450</v>
      </c>
      <c r="G188" s="114">
        <v>1450</v>
      </c>
      <c r="H188" s="102">
        <f t="shared" si="2"/>
        <v>0</v>
      </c>
    </row>
    <row r="189" spans="1:8" ht="42" customHeight="1" x14ac:dyDescent="0.25">
      <c r="A189" s="110" t="s">
        <v>227</v>
      </c>
      <c r="B189" s="108">
        <v>200</v>
      </c>
      <c r="C189" s="115" t="s">
        <v>402</v>
      </c>
      <c r="D189" s="115" t="s">
        <v>45</v>
      </c>
      <c r="E189" s="115" t="s">
        <v>228</v>
      </c>
      <c r="F189" s="113">
        <v>1450</v>
      </c>
      <c r="G189" s="114">
        <v>1450</v>
      </c>
      <c r="H189" s="102">
        <f t="shared" si="2"/>
        <v>0</v>
      </c>
    </row>
    <row r="190" spans="1:8" ht="32.25" customHeight="1" x14ac:dyDescent="0.25">
      <c r="A190" s="110" t="s">
        <v>242</v>
      </c>
      <c r="B190" s="108">
        <v>200</v>
      </c>
      <c r="C190" s="115" t="s">
        <v>402</v>
      </c>
      <c r="D190" s="115" t="s">
        <v>46</v>
      </c>
      <c r="E190" s="115" t="s">
        <v>91</v>
      </c>
      <c r="F190" s="113">
        <v>21450</v>
      </c>
      <c r="G190" s="114">
        <v>1450</v>
      </c>
      <c r="H190" s="102">
        <f t="shared" si="2"/>
        <v>20000</v>
      </c>
    </row>
    <row r="191" spans="1:8" ht="42" customHeight="1" x14ac:dyDescent="0.25">
      <c r="A191" s="110" t="s">
        <v>227</v>
      </c>
      <c r="B191" s="108">
        <v>200</v>
      </c>
      <c r="C191" s="115" t="s">
        <v>402</v>
      </c>
      <c r="D191" s="115" t="s">
        <v>46</v>
      </c>
      <c r="E191" s="115" t="s">
        <v>228</v>
      </c>
      <c r="F191" s="113">
        <v>21450</v>
      </c>
      <c r="G191" s="114">
        <v>1450</v>
      </c>
      <c r="H191" s="102">
        <f t="shared" si="2"/>
        <v>20000</v>
      </c>
    </row>
    <row r="192" spans="1:8" ht="30.75" customHeight="1" x14ac:dyDescent="0.25">
      <c r="A192" s="110" t="s">
        <v>242</v>
      </c>
      <c r="B192" s="108">
        <v>200</v>
      </c>
      <c r="C192" s="115" t="s">
        <v>402</v>
      </c>
      <c r="D192" s="115" t="s">
        <v>34</v>
      </c>
      <c r="E192" s="115" t="s">
        <v>91</v>
      </c>
      <c r="F192" s="113">
        <v>1450</v>
      </c>
      <c r="G192" s="114">
        <v>1450</v>
      </c>
      <c r="H192" s="102">
        <f t="shared" ref="H192:H255" si="3">F192-G192</f>
        <v>0</v>
      </c>
    </row>
    <row r="193" spans="1:8" ht="41.25" customHeight="1" x14ac:dyDescent="0.25">
      <c r="A193" s="110" t="s">
        <v>227</v>
      </c>
      <c r="B193" s="108">
        <v>200</v>
      </c>
      <c r="C193" s="115" t="s">
        <v>402</v>
      </c>
      <c r="D193" s="115" t="s">
        <v>34</v>
      </c>
      <c r="E193" s="115" t="s">
        <v>228</v>
      </c>
      <c r="F193" s="113">
        <v>1450</v>
      </c>
      <c r="G193" s="114">
        <v>1450</v>
      </c>
      <c r="H193" s="102">
        <f t="shared" si="3"/>
        <v>0</v>
      </c>
    </row>
    <row r="194" spans="1:8" ht="16.5" customHeight="1" x14ac:dyDescent="0.25">
      <c r="A194" s="110" t="s">
        <v>256</v>
      </c>
      <c r="B194" s="108">
        <v>200</v>
      </c>
      <c r="C194" s="115" t="s">
        <v>403</v>
      </c>
      <c r="D194" s="115" t="s">
        <v>237</v>
      </c>
      <c r="E194" s="115" t="s">
        <v>91</v>
      </c>
      <c r="F194" s="113">
        <v>14700</v>
      </c>
      <c r="G194" s="114">
        <v>14700</v>
      </c>
      <c r="H194" s="102">
        <f t="shared" si="3"/>
        <v>0</v>
      </c>
    </row>
    <row r="195" spans="1:8" ht="108.75" customHeight="1" x14ac:dyDescent="0.25">
      <c r="A195" s="110" t="s">
        <v>273</v>
      </c>
      <c r="B195" s="108">
        <v>200</v>
      </c>
      <c r="C195" s="115" t="s">
        <v>403</v>
      </c>
      <c r="D195" s="115" t="s">
        <v>35</v>
      </c>
      <c r="E195" s="115" t="s">
        <v>91</v>
      </c>
      <c r="F195" s="113">
        <v>14700</v>
      </c>
      <c r="G195" s="114">
        <v>14700</v>
      </c>
      <c r="H195" s="102">
        <f t="shared" si="3"/>
        <v>0</v>
      </c>
    </row>
    <row r="196" spans="1:8" ht="41.25" customHeight="1" x14ac:dyDescent="0.25">
      <c r="A196" s="110" t="s">
        <v>227</v>
      </c>
      <c r="B196" s="108">
        <v>200</v>
      </c>
      <c r="C196" s="115" t="s">
        <v>403</v>
      </c>
      <c r="D196" s="115" t="s">
        <v>35</v>
      </c>
      <c r="E196" s="115" t="s">
        <v>228</v>
      </c>
      <c r="F196" s="113">
        <v>14700</v>
      </c>
      <c r="G196" s="114">
        <v>14700</v>
      </c>
      <c r="H196" s="102">
        <f t="shared" si="3"/>
        <v>0</v>
      </c>
    </row>
    <row r="197" spans="1:8" ht="20.25" customHeight="1" x14ac:dyDescent="0.25">
      <c r="A197" s="110" t="s">
        <v>257</v>
      </c>
      <c r="B197" s="108">
        <v>200</v>
      </c>
      <c r="C197" s="115" t="s">
        <v>404</v>
      </c>
      <c r="D197" s="115" t="s">
        <v>237</v>
      </c>
      <c r="E197" s="115" t="s">
        <v>91</v>
      </c>
      <c r="F197" s="113">
        <v>753996.72</v>
      </c>
      <c r="G197" s="114">
        <v>702516.72</v>
      </c>
      <c r="H197" s="102">
        <f t="shared" si="3"/>
        <v>51480</v>
      </c>
    </row>
    <row r="198" spans="1:8" ht="46.5" customHeight="1" x14ac:dyDescent="0.25">
      <c r="A198" s="110" t="s">
        <v>243</v>
      </c>
      <c r="B198" s="108">
        <v>200</v>
      </c>
      <c r="C198" s="115" t="s">
        <v>404</v>
      </c>
      <c r="D198" s="115" t="s">
        <v>36</v>
      </c>
      <c r="E198" s="115" t="s">
        <v>91</v>
      </c>
      <c r="F198" s="113">
        <v>116800</v>
      </c>
      <c r="G198" s="114">
        <v>116800</v>
      </c>
      <c r="H198" s="102">
        <f t="shared" si="3"/>
        <v>0</v>
      </c>
    </row>
    <row r="199" spans="1:8" ht="44.25" customHeight="1" x14ac:dyDescent="0.25">
      <c r="A199" s="110" t="s">
        <v>227</v>
      </c>
      <c r="B199" s="108">
        <v>200</v>
      </c>
      <c r="C199" s="115" t="s">
        <v>404</v>
      </c>
      <c r="D199" s="115" t="s">
        <v>36</v>
      </c>
      <c r="E199" s="115" t="s">
        <v>228</v>
      </c>
      <c r="F199" s="113">
        <v>116800</v>
      </c>
      <c r="G199" s="114">
        <v>116800</v>
      </c>
      <c r="H199" s="102">
        <f t="shared" si="3"/>
        <v>0</v>
      </c>
    </row>
    <row r="200" spans="1:8" ht="45" customHeight="1" x14ac:dyDescent="0.25">
      <c r="A200" s="110" t="s">
        <v>363</v>
      </c>
      <c r="B200" s="108">
        <v>200</v>
      </c>
      <c r="C200" s="115" t="s">
        <v>404</v>
      </c>
      <c r="D200" s="115" t="s">
        <v>38</v>
      </c>
      <c r="E200" s="115" t="s">
        <v>91</v>
      </c>
      <c r="F200" s="113">
        <v>25000</v>
      </c>
      <c r="G200" s="114">
        <v>13000</v>
      </c>
      <c r="H200" s="102">
        <f t="shared" si="3"/>
        <v>12000</v>
      </c>
    </row>
    <row r="201" spans="1:8" ht="45" customHeight="1" x14ac:dyDescent="0.25">
      <c r="A201" s="110" t="s">
        <v>227</v>
      </c>
      <c r="B201" s="108">
        <v>200</v>
      </c>
      <c r="C201" s="115" t="s">
        <v>404</v>
      </c>
      <c r="D201" s="115" t="s">
        <v>38</v>
      </c>
      <c r="E201" s="115" t="s">
        <v>228</v>
      </c>
      <c r="F201" s="113">
        <v>25000</v>
      </c>
      <c r="G201" s="114">
        <v>13000</v>
      </c>
      <c r="H201" s="102">
        <f t="shared" si="3"/>
        <v>12000</v>
      </c>
    </row>
    <row r="202" spans="1:8" ht="42.75" customHeight="1" x14ac:dyDescent="0.25">
      <c r="A202" s="110" t="s">
        <v>243</v>
      </c>
      <c r="B202" s="108">
        <v>200</v>
      </c>
      <c r="C202" s="115" t="s">
        <v>404</v>
      </c>
      <c r="D202" s="115" t="s">
        <v>39</v>
      </c>
      <c r="E202" s="115" t="s">
        <v>91</v>
      </c>
      <c r="F202" s="113">
        <v>25000</v>
      </c>
      <c r="G202" s="114">
        <v>10520</v>
      </c>
      <c r="H202" s="102">
        <f t="shared" si="3"/>
        <v>14480</v>
      </c>
    </row>
    <row r="203" spans="1:8" ht="44.25" customHeight="1" x14ac:dyDescent="0.25">
      <c r="A203" s="110" t="s">
        <v>227</v>
      </c>
      <c r="B203" s="108">
        <v>200</v>
      </c>
      <c r="C203" s="115" t="s">
        <v>404</v>
      </c>
      <c r="D203" s="115" t="s">
        <v>39</v>
      </c>
      <c r="E203" s="115" t="s">
        <v>228</v>
      </c>
      <c r="F203" s="113">
        <v>25000</v>
      </c>
      <c r="G203" s="114">
        <v>10520</v>
      </c>
      <c r="H203" s="102">
        <f t="shared" si="3"/>
        <v>14480</v>
      </c>
    </row>
    <row r="204" spans="1:8" s="97" customFormat="1" ht="29.25" customHeight="1" x14ac:dyDescent="0.25">
      <c r="A204" s="110" t="s">
        <v>201</v>
      </c>
      <c r="B204" s="108">
        <v>200</v>
      </c>
      <c r="C204" s="115" t="s">
        <v>404</v>
      </c>
      <c r="D204" s="115" t="s">
        <v>40</v>
      </c>
      <c r="E204" s="115" t="s">
        <v>91</v>
      </c>
      <c r="F204" s="113">
        <v>60000</v>
      </c>
      <c r="G204" s="114">
        <v>60000</v>
      </c>
      <c r="H204" s="102">
        <f t="shared" si="3"/>
        <v>0</v>
      </c>
    </row>
    <row r="205" spans="1:8" ht="45" customHeight="1" x14ac:dyDescent="0.25">
      <c r="A205" s="110" t="s">
        <v>227</v>
      </c>
      <c r="B205" s="108">
        <v>200</v>
      </c>
      <c r="C205" s="115" t="s">
        <v>404</v>
      </c>
      <c r="D205" s="115" t="s">
        <v>40</v>
      </c>
      <c r="E205" s="115" t="s">
        <v>228</v>
      </c>
      <c r="F205" s="113">
        <v>22499.7</v>
      </c>
      <c r="G205" s="114">
        <v>22499.7</v>
      </c>
      <c r="H205" s="102">
        <f t="shared" si="3"/>
        <v>0</v>
      </c>
    </row>
    <row r="206" spans="1:8" ht="18" customHeight="1" x14ac:dyDescent="0.25">
      <c r="A206" s="110" t="s">
        <v>233</v>
      </c>
      <c r="B206" s="108">
        <v>200</v>
      </c>
      <c r="C206" s="115" t="s">
        <v>404</v>
      </c>
      <c r="D206" s="115" t="s">
        <v>40</v>
      </c>
      <c r="E206" s="115" t="s">
        <v>24</v>
      </c>
      <c r="F206" s="113">
        <v>37500.300000000003</v>
      </c>
      <c r="G206" s="114">
        <v>37500.300000000003</v>
      </c>
      <c r="H206" s="102">
        <f t="shared" si="3"/>
        <v>0</v>
      </c>
    </row>
    <row r="207" spans="1:8" ht="45.75" customHeight="1" x14ac:dyDescent="0.25">
      <c r="A207" s="110" t="s">
        <v>243</v>
      </c>
      <c r="B207" s="108">
        <v>200</v>
      </c>
      <c r="C207" s="115" t="s">
        <v>404</v>
      </c>
      <c r="D207" s="115" t="s">
        <v>41</v>
      </c>
      <c r="E207" s="115" t="s">
        <v>91</v>
      </c>
      <c r="F207" s="113">
        <v>28000</v>
      </c>
      <c r="G207" s="114">
        <v>3000</v>
      </c>
      <c r="H207" s="102">
        <f t="shared" si="3"/>
        <v>25000</v>
      </c>
    </row>
    <row r="208" spans="1:8" ht="43.5" customHeight="1" x14ac:dyDescent="0.25">
      <c r="A208" s="110" t="s">
        <v>227</v>
      </c>
      <c r="B208" s="108">
        <v>200</v>
      </c>
      <c r="C208" s="115" t="s">
        <v>404</v>
      </c>
      <c r="D208" s="115" t="s">
        <v>41</v>
      </c>
      <c r="E208" s="115" t="s">
        <v>228</v>
      </c>
      <c r="F208" s="113">
        <v>28000</v>
      </c>
      <c r="G208" s="114">
        <v>3000</v>
      </c>
      <c r="H208" s="102">
        <f t="shared" si="3"/>
        <v>25000</v>
      </c>
    </row>
    <row r="209" spans="1:8" ht="138" customHeight="1" x14ac:dyDescent="0.25">
      <c r="A209" s="110" t="s">
        <v>364</v>
      </c>
      <c r="B209" s="108">
        <v>200</v>
      </c>
      <c r="C209" s="115" t="s">
        <v>404</v>
      </c>
      <c r="D209" s="115" t="s">
        <v>335</v>
      </c>
      <c r="E209" s="115" t="s">
        <v>91</v>
      </c>
      <c r="F209" s="113">
        <v>345037.06</v>
      </c>
      <c r="G209" s="114">
        <v>345037.06</v>
      </c>
      <c r="H209" s="102">
        <f t="shared" si="3"/>
        <v>0</v>
      </c>
    </row>
    <row r="210" spans="1:8" ht="40.5" customHeight="1" x14ac:dyDescent="0.25">
      <c r="A210" s="110" t="s">
        <v>227</v>
      </c>
      <c r="B210" s="108">
        <v>200</v>
      </c>
      <c r="C210" s="115" t="s">
        <v>404</v>
      </c>
      <c r="D210" s="115" t="s">
        <v>335</v>
      </c>
      <c r="E210" s="115" t="s">
        <v>228</v>
      </c>
      <c r="F210" s="113">
        <v>73538.61</v>
      </c>
      <c r="G210" s="114">
        <v>73538.61</v>
      </c>
      <c r="H210" s="102">
        <f t="shared" si="3"/>
        <v>0</v>
      </c>
    </row>
    <row r="211" spans="1:8" ht="17.25" customHeight="1" x14ac:dyDescent="0.25">
      <c r="A211" s="110" t="s">
        <v>233</v>
      </c>
      <c r="B211" s="108">
        <v>200</v>
      </c>
      <c r="C211" s="115" t="s">
        <v>404</v>
      </c>
      <c r="D211" s="115" t="s">
        <v>335</v>
      </c>
      <c r="E211" s="115" t="s">
        <v>24</v>
      </c>
      <c r="F211" s="113">
        <v>271498.45</v>
      </c>
      <c r="G211" s="114">
        <v>271498.45</v>
      </c>
      <c r="H211" s="102">
        <f t="shared" si="3"/>
        <v>0</v>
      </c>
    </row>
    <row r="212" spans="1:8" ht="135.75" customHeight="1" x14ac:dyDescent="0.25">
      <c r="A212" s="110" t="s">
        <v>364</v>
      </c>
      <c r="B212" s="108">
        <v>200</v>
      </c>
      <c r="C212" s="115" t="s">
        <v>404</v>
      </c>
      <c r="D212" s="115" t="s">
        <v>365</v>
      </c>
      <c r="E212" s="115" t="s">
        <v>91</v>
      </c>
      <c r="F212" s="113">
        <v>154159.66</v>
      </c>
      <c r="G212" s="114">
        <v>154159.66</v>
      </c>
      <c r="H212" s="102">
        <f t="shared" si="3"/>
        <v>0</v>
      </c>
    </row>
    <row r="213" spans="1:8" ht="46.5" customHeight="1" x14ac:dyDescent="0.25">
      <c r="A213" s="110" t="s">
        <v>227</v>
      </c>
      <c r="B213" s="108">
        <v>200</v>
      </c>
      <c r="C213" s="115" t="s">
        <v>404</v>
      </c>
      <c r="D213" s="115" t="s">
        <v>365</v>
      </c>
      <c r="E213" s="115" t="s">
        <v>228</v>
      </c>
      <c r="F213" s="113">
        <v>154159.66</v>
      </c>
      <c r="G213" s="114">
        <v>154159.66</v>
      </c>
      <c r="H213" s="102">
        <f t="shared" si="3"/>
        <v>0</v>
      </c>
    </row>
    <row r="214" spans="1:8" ht="21" customHeight="1" x14ac:dyDescent="0.25">
      <c r="A214" s="110" t="s">
        <v>202</v>
      </c>
      <c r="B214" s="108">
        <v>200</v>
      </c>
      <c r="C214" s="115" t="s">
        <v>405</v>
      </c>
      <c r="D214" s="115" t="s">
        <v>237</v>
      </c>
      <c r="E214" s="115" t="s">
        <v>91</v>
      </c>
      <c r="F214" s="113">
        <v>5572500</v>
      </c>
      <c r="G214" s="114">
        <v>4353581.2699999996</v>
      </c>
      <c r="H214" s="102">
        <f t="shared" si="3"/>
        <v>1218918.7300000004</v>
      </c>
    </row>
    <row r="215" spans="1:8" ht="30.75" customHeight="1" x14ac:dyDescent="0.25">
      <c r="A215" s="110" t="s">
        <v>238</v>
      </c>
      <c r="B215" s="108">
        <v>200</v>
      </c>
      <c r="C215" s="115" t="s">
        <v>405</v>
      </c>
      <c r="D215" s="115" t="s">
        <v>4</v>
      </c>
      <c r="E215" s="115" t="s">
        <v>91</v>
      </c>
      <c r="F215" s="113">
        <v>1759700</v>
      </c>
      <c r="G215" s="114">
        <v>1297519.1200000001</v>
      </c>
      <c r="H215" s="102">
        <f t="shared" si="3"/>
        <v>462180.87999999989</v>
      </c>
    </row>
    <row r="216" spans="1:8" ht="32.25" customHeight="1" x14ac:dyDescent="0.25">
      <c r="A216" s="110" t="s">
        <v>225</v>
      </c>
      <c r="B216" s="108">
        <v>200</v>
      </c>
      <c r="C216" s="115" t="s">
        <v>405</v>
      </c>
      <c r="D216" s="115" t="s">
        <v>4</v>
      </c>
      <c r="E216" s="115" t="s">
        <v>226</v>
      </c>
      <c r="F216" s="113">
        <v>1759700</v>
      </c>
      <c r="G216" s="114">
        <v>1297519.1200000001</v>
      </c>
      <c r="H216" s="102">
        <f t="shared" si="3"/>
        <v>462180.87999999989</v>
      </c>
    </row>
    <row r="217" spans="1:8" ht="30.75" customHeight="1" x14ac:dyDescent="0.25">
      <c r="A217" s="110" t="s">
        <v>242</v>
      </c>
      <c r="B217" s="108">
        <v>200</v>
      </c>
      <c r="C217" s="115" t="s">
        <v>405</v>
      </c>
      <c r="D217" s="115" t="s">
        <v>42</v>
      </c>
      <c r="E217" s="115" t="s">
        <v>91</v>
      </c>
      <c r="F217" s="113">
        <v>3812800</v>
      </c>
      <c r="G217" s="114">
        <v>3056062.15</v>
      </c>
      <c r="H217" s="102">
        <f t="shared" si="3"/>
        <v>756737.85000000009</v>
      </c>
    </row>
    <row r="218" spans="1:8" ht="36" customHeight="1" x14ac:dyDescent="0.25">
      <c r="A218" s="110" t="s">
        <v>230</v>
      </c>
      <c r="B218" s="108">
        <v>200</v>
      </c>
      <c r="C218" s="115" t="s">
        <v>405</v>
      </c>
      <c r="D218" s="115" t="s">
        <v>42</v>
      </c>
      <c r="E218" s="115" t="s">
        <v>231</v>
      </c>
      <c r="F218" s="113">
        <v>3182000</v>
      </c>
      <c r="G218" s="114">
        <v>2565179.19</v>
      </c>
      <c r="H218" s="102">
        <f t="shared" si="3"/>
        <v>616820.81000000006</v>
      </c>
    </row>
    <row r="219" spans="1:8" ht="43.5" customHeight="1" x14ac:dyDescent="0.25">
      <c r="A219" s="110" t="s">
        <v>227</v>
      </c>
      <c r="B219" s="108">
        <v>200</v>
      </c>
      <c r="C219" s="115" t="s">
        <v>405</v>
      </c>
      <c r="D219" s="115" t="s">
        <v>42</v>
      </c>
      <c r="E219" s="115" t="s">
        <v>228</v>
      </c>
      <c r="F219" s="113">
        <v>628740</v>
      </c>
      <c r="G219" s="114">
        <v>489942.54</v>
      </c>
      <c r="H219" s="102">
        <f t="shared" si="3"/>
        <v>138797.46000000002</v>
      </c>
    </row>
    <row r="220" spans="1:8" ht="19.5" customHeight="1" x14ac:dyDescent="0.25">
      <c r="A220" s="110" t="s">
        <v>229</v>
      </c>
      <c r="B220" s="108">
        <v>200</v>
      </c>
      <c r="C220" s="115" t="s">
        <v>405</v>
      </c>
      <c r="D220" s="115" t="s">
        <v>42</v>
      </c>
      <c r="E220" s="115" t="s">
        <v>3</v>
      </c>
      <c r="F220" s="113">
        <v>2060</v>
      </c>
      <c r="G220" s="114">
        <v>940.42</v>
      </c>
      <c r="H220" s="102">
        <f t="shared" si="3"/>
        <v>1119.58</v>
      </c>
    </row>
    <row r="221" spans="1:8" ht="19.5" customHeight="1" x14ac:dyDescent="0.25">
      <c r="A221" s="110" t="s">
        <v>205</v>
      </c>
      <c r="B221" s="108">
        <v>200</v>
      </c>
      <c r="C221" s="115" t="s">
        <v>406</v>
      </c>
      <c r="D221" s="115" t="s">
        <v>237</v>
      </c>
      <c r="E221" s="115" t="s">
        <v>91</v>
      </c>
      <c r="F221" s="113">
        <v>44922778.32</v>
      </c>
      <c r="G221" s="114">
        <v>38789097.969999999</v>
      </c>
      <c r="H221" s="102">
        <f t="shared" si="3"/>
        <v>6133680.3500000015</v>
      </c>
    </row>
    <row r="222" spans="1:8" ht="21.75" customHeight="1" x14ac:dyDescent="0.25">
      <c r="A222" s="110" t="s">
        <v>206</v>
      </c>
      <c r="B222" s="108">
        <v>200</v>
      </c>
      <c r="C222" s="115" t="s">
        <v>407</v>
      </c>
      <c r="D222" s="115" t="s">
        <v>237</v>
      </c>
      <c r="E222" s="115" t="s">
        <v>91</v>
      </c>
      <c r="F222" s="113">
        <v>42214768.32</v>
      </c>
      <c r="G222" s="114">
        <v>36471398.159999996</v>
      </c>
      <c r="H222" s="102">
        <f t="shared" si="3"/>
        <v>5743370.1600000039</v>
      </c>
    </row>
    <row r="223" spans="1:8" ht="31.5" customHeight="1" x14ac:dyDescent="0.25">
      <c r="A223" s="110" t="s">
        <v>242</v>
      </c>
      <c r="B223" s="108">
        <v>200</v>
      </c>
      <c r="C223" s="115" t="s">
        <v>407</v>
      </c>
      <c r="D223" s="115" t="s">
        <v>44</v>
      </c>
      <c r="E223" s="115" t="s">
        <v>91</v>
      </c>
      <c r="F223" s="113">
        <v>11777860</v>
      </c>
      <c r="G223" s="114">
        <v>10049928.369999999</v>
      </c>
      <c r="H223" s="102">
        <f t="shared" si="3"/>
        <v>1727931.6300000008</v>
      </c>
    </row>
    <row r="224" spans="1:8" ht="30" customHeight="1" x14ac:dyDescent="0.25">
      <c r="A224" s="110" t="s">
        <v>230</v>
      </c>
      <c r="B224" s="108">
        <v>200</v>
      </c>
      <c r="C224" s="115" t="s">
        <v>407</v>
      </c>
      <c r="D224" s="115" t="s">
        <v>44</v>
      </c>
      <c r="E224" s="115" t="s">
        <v>231</v>
      </c>
      <c r="F224" s="113">
        <v>9738210</v>
      </c>
      <c r="G224" s="114">
        <v>8362056.6699999999</v>
      </c>
      <c r="H224" s="102">
        <f t="shared" si="3"/>
        <v>1376153.33</v>
      </c>
    </row>
    <row r="225" spans="1:8" ht="42.75" customHeight="1" x14ac:dyDescent="0.25">
      <c r="A225" s="110" t="s">
        <v>227</v>
      </c>
      <c r="B225" s="108">
        <v>200</v>
      </c>
      <c r="C225" s="115" t="s">
        <v>407</v>
      </c>
      <c r="D225" s="115" t="s">
        <v>44</v>
      </c>
      <c r="E225" s="115" t="s">
        <v>228</v>
      </c>
      <c r="F225" s="113">
        <v>2010250</v>
      </c>
      <c r="G225" s="114">
        <v>1658549.27</v>
      </c>
      <c r="H225" s="102">
        <f t="shared" si="3"/>
        <v>351700.73</v>
      </c>
    </row>
    <row r="226" spans="1:8" ht="21" customHeight="1" x14ac:dyDescent="0.25">
      <c r="A226" s="110" t="s">
        <v>229</v>
      </c>
      <c r="B226" s="108">
        <v>200</v>
      </c>
      <c r="C226" s="115" t="s">
        <v>407</v>
      </c>
      <c r="D226" s="115" t="s">
        <v>44</v>
      </c>
      <c r="E226" s="115" t="s">
        <v>3</v>
      </c>
      <c r="F226" s="113">
        <v>29400</v>
      </c>
      <c r="G226" s="114">
        <v>29322.43</v>
      </c>
      <c r="H226" s="102">
        <f t="shared" si="3"/>
        <v>77.569999999999709</v>
      </c>
    </row>
    <row r="227" spans="1:8" ht="44.25" customHeight="1" x14ac:dyDescent="0.25">
      <c r="A227" s="110" t="s">
        <v>372</v>
      </c>
      <c r="B227" s="108">
        <v>200</v>
      </c>
      <c r="C227" s="115" t="s">
        <v>407</v>
      </c>
      <c r="D227" s="115" t="s">
        <v>373</v>
      </c>
      <c r="E227" s="115" t="s">
        <v>91</v>
      </c>
      <c r="F227" s="113">
        <v>1018000</v>
      </c>
      <c r="G227" s="114">
        <v>1018000</v>
      </c>
      <c r="H227" s="102">
        <f t="shared" si="3"/>
        <v>0</v>
      </c>
    </row>
    <row r="228" spans="1:8" s="97" customFormat="1" ht="28.5" customHeight="1" x14ac:dyDescent="0.25">
      <c r="A228" s="110" t="s">
        <v>230</v>
      </c>
      <c r="B228" s="108">
        <v>200</v>
      </c>
      <c r="C228" s="115" t="s">
        <v>407</v>
      </c>
      <c r="D228" s="115" t="s">
        <v>373</v>
      </c>
      <c r="E228" s="115" t="s">
        <v>231</v>
      </c>
      <c r="F228" s="113">
        <v>1018000</v>
      </c>
      <c r="G228" s="114">
        <v>1018000</v>
      </c>
      <c r="H228" s="102">
        <f t="shared" si="3"/>
        <v>0</v>
      </c>
    </row>
    <row r="229" spans="1:8" ht="21" customHeight="1" x14ac:dyDescent="0.25">
      <c r="A229" s="110" t="s">
        <v>354</v>
      </c>
      <c r="B229" s="108">
        <v>200</v>
      </c>
      <c r="C229" s="115" t="s">
        <v>407</v>
      </c>
      <c r="D229" s="115" t="s">
        <v>355</v>
      </c>
      <c r="E229" s="115" t="s">
        <v>91</v>
      </c>
      <c r="F229" s="113">
        <v>511469.88</v>
      </c>
      <c r="G229" s="114">
        <v>511469.88</v>
      </c>
      <c r="H229" s="102">
        <f t="shared" si="3"/>
        <v>0</v>
      </c>
    </row>
    <row r="230" spans="1:8" ht="41.25" customHeight="1" x14ac:dyDescent="0.25">
      <c r="A230" s="110" t="s">
        <v>227</v>
      </c>
      <c r="B230" s="108">
        <v>200</v>
      </c>
      <c r="C230" s="115" t="s">
        <v>407</v>
      </c>
      <c r="D230" s="115" t="s">
        <v>355</v>
      </c>
      <c r="E230" s="115" t="s">
        <v>228</v>
      </c>
      <c r="F230" s="113">
        <v>511469.88</v>
      </c>
      <c r="G230" s="114">
        <v>511469.88</v>
      </c>
      <c r="H230" s="102">
        <f t="shared" si="3"/>
        <v>0</v>
      </c>
    </row>
    <row r="231" spans="1:8" ht="31.5" customHeight="1" x14ac:dyDescent="0.25">
      <c r="A231" s="110" t="s">
        <v>242</v>
      </c>
      <c r="B231" s="108">
        <v>200</v>
      </c>
      <c r="C231" s="115" t="s">
        <v>407</v>
      </c>
      <c r="D231" s="115" t="s">
        <v>45</v>
      </c>
      <c r="E231" s="115" t="s">
        <v>91</v>
      </c>
      <c r="F231" s="113">
        <v>1013288</v>
      </c>
      <c r="G231" s="114">
        <v>866884.85</v>
      </c>
      <c r="H231" s="102">
        <f t="shared" si="3"/>
        <v>146403.15000000002</v>
      </c>
    </row>
    <row r="232" spans="1:8" ht="33.75" customHeight="1" x14ac:dyDescent="0.25">
      <c r="A232" s="110" t="s">
        <v>230</v>
      </c>
      <c r="B232" s="108">
        <v>200</v>
      </c>
      <c r="C232" s="115" t="s">
        <v>407</v>
      </c>
      <c r="D232" s="115" t="s">
        <v>45</v>
      </c>
      <c r="E232" s="115" t="s">
        <v>231</v>
      </c>
      <c r="F232" s="113">
        <v>685334.24</v>
      </c>
      <c r="G232" s="114">
        <v>589323.31999999995</v>
      </c>
      <c r="H232" s="102">
        <f t="shared" si="3"/>
        <v>96010.920000000042</v>
      </c>
    </row>
    <row r="233" spans="1:8" ht="41.25" customHeight="1" x14ac:dyDescent="0.25">
      <c r="A233" s="110" t="s">
        <v>227</v>
      </c>
      <c r="B233" s="108">
        <v>200</v>
      </c>
      <c r="C233" s="115" t="s">
        <v>407</v>
      </c>
      <c r="D233" s="115" t="s">
        <v>45</v>
      </c>
      <c r="E233" s="115" t="s">
        <v>228</v>
      </c>
      <c r="F233" s="113">
        <v>327940</v>
      </c>
      <c r="G233" s="114">
        <v>277555.90000000002</v>
      </c>
      <c r="H233" s="102">
        <f t="shared" si="3"/>
        <v>50384.099999999977</v>
      </c>
    </row>
    <row r="234" spans="1:8" ht="21" customHeight="1" x14ac:dyDescent="0.25">
      <c r="A234" s="110" t="s">
        <v>229</v>
      </c>
      <c r="B234" s="108">
        <v>200</v>
      </c>
      <c r="C234" s="115" t="s">
        <v>407</v>
      </c>
      <c r="D234" s="115" t="s">
        <v>45</v>
      </c>
      <c r="E234" s="115" t="s">
        <v>3</v>
      </c>
      <c r="F234" s="113">
        <v>13.76</v>
      </c>
      <c r="G234" s="114">
        <v>5.63</v>
      </c>
      <c r="H234" s="102">
        <f t="shared" si="3"/>
        <v>8.129999999999999</v>
      </c>
    </row>
    <row r="235" spans="1:8" ht="45" customHeight="1" x14ac:dyDescent="0.25">
      <c r="A235" s="110" t="s">
        <v>372</v>
      </c>
      <c r="B235" s="108">
        <v>200</v>
      </c>
      <c r="C235" s="115" t="s">
        <v>407</v>
      </c>
      <c r="D235" s="115" t="s">
        <v>374</v>
      </c>
      <c r="E235" s="115" t="s">
        <v>91</v>
      </c>
      <c r="F235" s="113">
        <v>79460</v>
      </c>
      <c r="G235" s="114">
        <v>79460</v>
      </c>
      <c r="H235" s="102">
        <f t="shared" si="3"/>
        <v>0</v>
      </c>
    </row>
    <row r="236" spans="1:8" ht="30.75" customHeight="1" x14ac:dyDescent="0.25">
      <c r="A236" s="110" t="s">
        <v>230</v>
      </c>
      <c r="B236" s="108">
        <v>200</v>
      </c>
      <c r="C236" s="115" t="s">
        <v>407</v>
      </c>
      <c r="D236" s="115" t="s">
        <v>374</v>
      </c>
      <c r="E236" s="115" t="s">
        <v>231</v>
      </c>
      <c r="F236" s="113">
        <v>79460</v>
      </c>
      <c r="G236" s="114">
        <v>79460</v>
      </c>
      <c r="H236" s="102">
        <f t="shared" si="3"/>
        <v>0</v>
      </c>
    </row>
    <row r="237" spans="1:8" ht="29.25" customHeight="1" x14ac:dyDescent="0.25">
      <c r="A237" s="110" t="s">
        <v>242</v>
      </c>
      <c r="B237" s="108">
        <v>200</v>
      </c>
      <c r="C237" s="115" t="s">
        <v>407</v>
      </c>
      <c r="D237" s="115" t="s">
        <v>46</v>
      </c>
      <c r="E237" s="115" t="s">
        <v>91</v>
      </c>
      <c r="F237" s="113">
        <v>19133172.039999999</v>
      </c>
      <c r="G237" s="114">
        <v>15345121.939999999</v>
      </c>
      <c r="H237" s="102">
        <f t="shared" si="3"/>
        <v>3788050.0999999996</v>
      </c>
    </row>
    <row r="238" spans="1:8" ht="31.5" customHeight="1" x14ac:dyDescent="0.25">
      <c r="A238" s="110" t="s">
        <v>230</v>
      </c>
      <c r="B238" s="108">
        <v>200</v>
      </c>
      <c r="C238" s="115" t="s">
        <v>407</v>
      </c>
      <c r="D238" s="115" t="s">
        <v>46</v>
      </c>
      <c r="E238" s="115" t="s">
        <v>231</v>
      </c>
      <c r="F238" s="113">
        <v>12652957</v>
      </c>
      <c r="G238" s="114">
        <v>10622051.99</v>
      </c>
      <c r="H238" s="102">
        <f t="shared" si="3"/>
        <v>2030905.0099999998</v>
      </c>
    </row>
    <row r="239" spans="1:8" ht="40.5" customHeight="1" x14ac:dyDescent="0.25">
      <c r="A239" s="110" t="s">
        <v>227</v>
      </c>
      <c r="B239" s="108">
        <v>200</v>
      </c>
      <c r="C239" s="115" t="s">
        <v>407</v>
      </c>
      <c r="D239" s="115" t="s">
        <v>46</v>
      </c>
      <c r="E239" s="115" t="s">
        <v>228</v>
      </c>
      <c r="F239" s="113">
        <v>6414323.5999999996</v>
      </c>
      <c r="G239" s="114">
        <v>4679782.92</v>
      </c>
      <c r="H239" s="102">
        <f t="shared" si="3"/>
        <v>1734540.6799999997</v>
      </c>
    </row>
    <row r="240" spans="1:8" ht="22.5" customHeight="1" x14ac:dyDescent="0.25">
      <c r="A240" s="110" t="s">
        <v>229</v>
      </c>
      <c r="B240" s="108">
        <v>200</v>
      </c>
      <c r="C240" s="115" t="s">
        <v>407</v>
      </c>
      <c r="D240" s="115" t="s">
        <v>46</v>
      </c>
      <c r="E240" s="115" t="s">
        <v>3</v>
      </c>
      <c r="F240" s="113">
        <v>65891.44</v>
      </c>
      <c r="G240" s="114">
        <v>43287.03</v>
      </c>
      <c r="H240" s="102">
        <f t="shared" si="3"/>
        <v>22604.410000000003</v>
      </c>
    </row>
    <row r="241" spans="1:8" ht="43.5" customHeight="1" x14ac:dyDescent="0.25">
      <c r="A241" s="110" t="s">
        <v>331</v>
      </c>
      <c r="B241" s="108">
        <v>200</v>
      </c>
      <c r="C241" s="115" t="s">
        <v>407</v>
      </c>
      <c r="D241" s="115" t="s">
        <v>422</v>
      </c>
      <c r="E241" s="115" t="s">
        <v>91</v>
      </c>
      <c r="F241" s="113">
        <v>45000</v>
      </c>
      <c r="G241" s="114">
        <v>0</v>
      </c>
      <c r="H241" s="102">
        <f t="shared" si="3"/>
        <v>45000</v>
      </c>
    </row>
    <row r="242" spans="1:8" ht="41.25" customHeight="1" x14ac:dyDescent="0.25">
      <c r="A242" s="110" t="s">
        <v>227</v>
      </c>
      <c r="B242" s="108">
        <v>200</v>
      </c>
      <c r="C242" s="115" t="s">
        <v>407</v>
      </c>
      <c r="D242" s="115" t="s">
        <v>422</v>
      </c>
      <c r="E242" s="115" t="s">
        <v>228</v>
      </c>
      <c r="F242" s="113">
        <v>45000</v>
      </c>
      <c r="G242" s="114">
        <v>0</v>
      </c>
      <c r="H242" s="102">
        <f t="shared" si="3"/>
        <v>45000</v>
      </c>
    </row>
    <row r="243" spans="1:8" ht="45" customHeight="1" x14ac:dyDescent="0.25">
      <c r="A243" s="110" t="s">
        <v>372</v>
      </c>
      <c r="B243" s="108">
        <v>200</v>
      </c>
      <c r="C243" s="115" t="s">
        <v>407</v>
      </c>
      <c r="D243" s="115" t="s">
        <v>375</v>
      </c>
      <c r="E243" s="115" t="s">
        <v>91</v>
      </c>
      <c r="F243" s="113">
        <v>1124540</v>
      </c>
      <c r="G243" s="114">
        <v>1124540</v>
      </c>
      <c r="H243" s="102">
        <f t="shared" si="3"/>
        <v>0</v>
      </c>
    </row>
    <row r="244" spans="1:8" ht="28.5" customHeight="1" x14ac:dyDescent="0.25">
      <c r="A244" s="110" t="s">
        <v>230</v>
      </c>
      <c r="B244" s="108">
        <v>200</v>
      </c>
      <c r="C244" s="115" t="s">
        <v>407</v>
      </c>
      <c r="D244" s="115" t="s">
        <v>375</v>
      </c>
      <c r="E244" s="115" t="s">
        <v>231</v>
      </c>
      <c r="F244" s="113">
        <v>1124540</v>
      </c>
      <c r="G244" s="114">
        <v>1124540</v>
      </c>
      <c r="H244" s="102">
        <f t="shared" si="3"/>
        <v>0</v>
      </c>
    </row>
    <row r="245" spans="1:8" ht="45" customHeight="1" x14ac:dyDescent="0.25">
      <c r="A245" s="110" t="s">
        <v>366</v>
      </c>
      <c r="B245" s="108">
        <v>200</v>
      </c>
      <c r="C245" s="115" t="s">
        <v>407</v>
      </c>
      <c r="D245" s="115" t="s">
        <v>367</v>
      </c>
      <c r="E245" s="115" t="s">
        <v>91</v>
      </c>
      <c r="F245" s="113">
        <v>1500500</v>
      </c>
      <c r="G245" s="114">
        <v>1500500</v>
      </c>
      <c r="H245" s="102">
        <f t="shared" si="3"/>
        <v>0</v>
      </c>
    </row>
    <row r="246" spans="1:8" ht="44.25" customHeight="1" x14ac:dyDescent="0.25">
      <c r="A246" s="110" t="s">
        <v>227</v>
      </c>
      <c r="B246" s="108">
        <v>200</v>
      </c>
      <c r="C246" s="115" t="s">
        <v>407</v>
      </c>
      <c r="D246" s="115" t="s">
        <v>367</v>
      </c>
      <c r="E246" s="115" t="s">
        <v>228</v>
      </c>
      <c r="F246" s="113">
        <v>1500500</v>
      </c>
      <c r="G246" s="114">
        <v>1500500</v>
      </c>
      <c r="H246" s="102">
        <f t="shared" si="3"/>
        <v>0</v>
      </c>
    </row>
    <row r="247" spans="1:8" ht="16.5" customHeight="1" x14ac:dyDescent="0.25">
      <c r="A247" s="110" t="s">
        <v>356</v>
      </c>
      <c r="B247" s="108">
        <v>200</v>
      </c>
      <c r="C247" s="115" t="s">
        <v>407</v>
      </c>
      <c r="D247" s="115" t="s">
        <v>357</v>
      </c>
      <c r="E247" s="115" t="s">
        <v>91</v>
      </c>
      <c r="F247" s="113">
        <v>94337.12</v>
      </c>
      <c r="G247" s="114">
        <v>94337.12</v>
      </c>
      <c r="H247" s="102">
        <f t="shared" si="3"/>
        <v>0</v>
      </c>
    </row>
    <row r="248" spans="1:8" ht="44.25" customHeight="1" x14ac:dyDescent="0.25">
      <c r="A248" s="110" t="s">
        <v>227</v>
      </c>
      <c r="B248" s="108">
        <v>200</v>
      </c>
      <c r="C248" s="115" t="s">
        <v>407</v>
      </c>
      <c r="D248" s="115" t="s">
        <v>357</v>
      </c>
      <c r="E248" s="115" t="s">
        <v>228</v>
      </c>
      <c r="F248" s="113">
        <v>94337.12</v>
      </c>
      <c r="G248" s="114">
        <v>94337.12</v>
      </c>
      <c r="H248" s="102">
        <f t="shared" si="3"/>
        <v>0</v>
      </c>
    </row>
    <row r="249" spans="1:8" ht="54" customHeight="1" x14ac:dyDescent="0.25">
      <c r="A249" s="110" t="s">
        <v>380</v>
      </c>
      <c r="B249" s="108">
        <v>200</v>
      </c>
      <c r="C249" s="115" t="s">
        <v>407</v>
      </c>
      <c r="D249" s="115" t="s">
        <v>381</v>
      </c>
      <c r="E249" s="115" t="s">
        <v>91</v>
      </c>
      <c r="F249" s="113">
        <v>22445</v>
      </c>
      <c r="G249" s="114">
        <v>22220</v>
      </c>
      <c r="H249" s="102">
        <f t="shared" si="3"/>
        <v>225</v>
      </c>
    </row>
    <row r="250" spans="1:8" s="97" customFormat="1" ht="32.25" customHeight="1" x14ac:dyDescent="0.25">
      <c r="A250" s="110" t="s">
        <v>230</v>
      </c>
      <c r="B250" s="108">
        <v>200</v>
      </c>
      <c r="C250" s="115" t="s">
        <v>407</v>
      </c>
      <c r="D250" s="115" t="s">
        <v>381</v>
      </c>
      <c r="E250" s="115" t="s">
        <v>231</v>
      </c>
      <c r="F250" s="113">
        <v>22445</v>
      </c>
      <c r="G250" s="114">
        <v>22220</v>
      </c>
      <c r="H250" s="102">
        <f t="shared" si="3"/>
        <v>225</v>
      </c>
    </row>
    <row r="251" spans="1:8" ht="33" customHeight="1" x14ac:dyDescent="0.25">
      <c r="A251" s="110" t="s">
        <v>190</v>
      </c>
      <c r="B251" s="108">
        <v>200</v>
      </c>
      <c r="C251" s="115" t="s">
        <v>407</v>
      </c>
      <c r="D251" s="115" t="s">
        <v>47</v>
      </c>
      <c r="E251" s="115" t="s">
        <v>91</v>
      </c>
      <c r="F251" s="113">
        <v>71000</v>
      </c>
      <c r="G251" s="114">
        <v>71000</v>
      </c>
      <c r="H251" s="102">
        <f t="shared" si="3"/>
        <v>0</v>
      </c>
    </row>
    <row r="252" spans="1:8" ht="42" customHeight="1" x14ac:dyDescent="0.25">
      <c r="A252" s="110" t="s">
        <v>227</v>
      </c>
      <c r="B252" s="108">
        <v>200</v>
      </c>
      <c r="C252" s="115" t="s">
        <v>407</v>
      </c>
      <c r="D252" s="115" t="s">
        <v>47</v>
      </c>
      <c r="E252" s="115" t="s">
        <v>228</v>
      </c>
      <c r="F252" s="113">
        <v>71000</v>
      </c>
      <c r="G252" s="114">
        <v>71000</v>
      </c>
      <c r="H252" s="102">
        <f t="shared" si="3"/>
        <v>0</v>
      </c>
    </row>
    <row r="253" spans="1:8" ht="31.5" customHeight="1" x14ac:dyDescent="0.25">
      <c r="A253" s="110" t="s">
        <v>376</v>
      </c>
      <c r="B253" s="108">
        <v>200</v>
      </c>
      <c r="C253" s="115" t="s">
        <v>407</v>
      </c>
      <c r="D253" s="115" t="s">
        <v>377</v>
      </c>
      <c r="E253" s="115" t="s">
        <v>91</v>
      </c>
      <c r="F253" s="113">
        <v>5676377.2800000003</v>
      </c>
      <c r="G253" s="114">
        <v>5676377.2800000003</v>
      </c>
      <c r="H253" s="102">
        <f t="shared" si="3"/>
        <v>0</v>
      </c>
    </row>
    <row r="254" spans="1:8" ht="44.25" customHeight="1" x14ac:dyDescent="0.25">
      <c r="A254" s="110" t="s">
        <v>227</v>
      </c>
      <c r="B254" s="108">
        <v>200</v>
      </c>
      <c r="C254" s="115" t="s">
        <v>407</v>
      </c>
      <c r="D254" s="115" t="s">
        <v>377</v>
      </c>
      <c r="E254" s="115" t="s">
        <v>228</v>
      </c>
      <c r="F254" s="113">
        <v>5676377.2800000003</v>
      </c>
      <c r="G254" s="114">
        <v>5676377.2800000003</v>
      </c>
      <c r="H254" s="102">
        <f t="shared" si="3"/>
        <v>0</v>
      </c>
    </row>
    <row r="255" spans="1:8" ht="44.25" customHeight="1" x14ac:dyDescent="0.25">
      <c r="A255" s="110" t="s">
        <v>333</v>
      </c>
      <c r="B255" s="108">
        <v>200</v>
      </c>
      <c r="C255" s="115" t="s">
        <v>407</v>
      </c>
      <c r="D255" s="115" t="s">
        <v>334</v>
      </c>
      <c r="E255" s="115" t="s">
        <v>91</v>
      </c>
      <c r="F255" s="113">
        <v>147319</v>
      </c>
      <c r="G255" s="114">
        <v>111558.72</v>
      </c>
      <c r="H255" s="102">
        <f t="shared" si="3"/>
        <v>35760.28</v>
      </c>
    </row>
    <row r="256" spans="1:8" ht="44.25" customHeight="1" x14ac:dyDescent="0.25">
      <c r="A256" s="110" t="s">
        <v>227</v>
      </c>
      <c r="B256" s="108">
        <v>200</v>
      </c>
      <c r="C256" s="115" t="s">
        <v>407</v>
      </c>
      <c r="D256" s="115" t="s">
        <v>334</v>
      </c>
      <c r="E256" s="115" t="s">
        <v>228</v>
      </c>
      <c r="F256" s="113">
        <v>147319</v>
      </c>
      <c r="G256" s="114">
        <v>111558.72</v>
      </c>
      <c r="H256" s="102">
        <f t="shared" ref="H256:H313" si="4">F256-G256</f>
        <v>35760.28</v>
      </c>
    </row>
    <row r="257" spans="1:8" ht="33" customHeight="1" x14ac:dyDescent="0.25">
      <c r="A257" s="110" t="s">
        <v>207</v>
      </c>
      <c r="B257" s="108">
        <v>200</v>
      </c>
      <c r="C257" s="115" t="s">
        <v>408</v>
      </c>
      <c r="D257" s="115" t="s">
        <v>237</v>
      </c>
      <c r="E257" s="115" t="s">
        <v>91</v>
      </c>
      <c r="F257" s="113">
        <v>2708010</v>
      </c>
      <c r="G257" s="114">
        <v>2317699.81</v>
      </c>
      <c r="H257" s="102">
        <f t="shared" si="4"/>
        <v>390310.18999999994</v>
      </c>
    </row>
    <row r="258" spans="1:8" ht="30" customHeight="1" x14ac:dyDescent="0.25">
      <c r="A258" s="110" t="s">
        <v>238</v>
      </c>
      <c r="B258" s="108">
        <v>200</v>
      </c>
      <c r="C258" s="115" t="s">
        <v>408</v>
      </c>
      <c r="D258" s="115" t="s">
        <v>4</v>
      </c>
      <c r="E258" s="115" t="s">
        <v>91</v>
      </c>
      <c r="F258" s="113">
        <v>993900</v>
      </c>
      <c r="G258" s="114">
        <v>913826.31</v>
      </c>
      <c r="H258" s="102">
        <f t="shared" si="4"/>
        <v>80073.689999999944</v>
      </c>
    </row>
    <row r="259" spans="1:8" ht="30" customHeight="1" x14ac:dyDescent="0.25">
      <c r="A259" s="110" t="s">
        <v>225</v>
      </c>
      <c r="B259" s="108">
        <v>200</v>
      </c>
      <c r="C259" s="115" t="s">
        <v>408</v>
      </c>
      <c r="D259" s="115" t="s">
        <v>4</v>
      </c>
      <c r="E259" s="115" t="s">
        <v>226</v>
      </c>
      <c r="F259" s="113">
        <v>993900</v>
      </c>
      <c r="G259" s="114">
        <v>913826.31</v>
      </c>
      <c r="H259" s="102">
        <f t="shared" si="4"/>
        <v>80073.689999999944</v>
      </c>
    </row>
    <row r="260" spans="1:8" ht="30.75" customHeight="1" x14ac:dyDescent="0.25">
      <c r="A260" s="110" t="s">
        <v>242</v>
      </c>
      <c r="B260" s="108">
        <v>200</v>
      </c>
      <c r="C260" s="115" t="s">
        <v>408</v>
      </c>
      <c r="D260" s="115" t="s">
        <v>48</v>
      </c>
      <c r="E260" s="115" t="s">
        <v>91</v>
      </c>
      <c r="F260" s="113">
        <v>1714110</v>
      </c>
      <c r="G260" s="114">
        <v>1403873.5</v>
      </c>
      <c r="H260" s="102">
        <f t="shared" si="4"/>
        <v>310236.5</v>
      </c>
    </row>
    <row r="261" spans="1:8" ht="31.5" customHeight="1" x14ac:dyDescent="0.25">
      <c r="A261" s="110" t="s">
        <v>230</v>
      </c>
      <c r="B261" s="108">
        <v>200</v>
      </c>
      <c r="C261" s="115" t="s">
        <v>408</v>
      </c>
      <c r="D261" s="115" t="s">
        <v>48</v>
      </c>
      <c r="E261" s="115" t="s">
        <v>231</v>
      </c>
      <c r="F261" s="113">
        <v>1336800</v>
      </c>
      <c r="G261" s="114">
        <v>1145794.3899999999</v>
      </c>
      <c r="H261" s="102">
        <f t="shared" si="4"/>
        <v>191005.6100000001</v>
      </c>
    </row>
    <row r="262" spans="1:8" ht="42" customHeight="1" x14ac:dyDescent="0.25">
      <c r="A262" s="110" t="s">
        <v>227</v>
      </c>
      <c r="B262" s="108">
        <v>200</v>
      </c>
      <c r="C262" s="115" t="s">
        <v>408</v>
      </c>
      <c r="D262" s="115" t="s">
        <v>48</v>
      </c>
      <c r="E262" s="115" t="s">
        <v>228</v>
      </c>
      <c r="F262" s="113">
        <v>377110</v>
      </c>
      <c r="G262" s="114">
        <v>258079.11</v>
      </c>
      <c r="H262" s="102">
        <f t="shared" si="4"/>
        <v>119030.89000000001</v>
      </c>
    </row>
    <row r="263" spans="1:8" ht="21" customHeight="1" x14ac:dyDescent="0.25">
      <c r="A263" s="110" t="s">
        <v>229</v>
      </c>
      <c r="B263" s="108">
        <v>200</v>
      </c>
      <c r="C263" s="115" t="s">
        <v>408</v>
      </c>
      <c r="D263" s="115" t="s">
        <v>48</v>
      </c>
      <c r="E263" s="115" t="s">
        <v>3</v>
      </c>
      <c r="F263" s="113">
        <v>200</v>
      </c>
      <c r="G263" s="114">
        <v>0</v>
      </c>
      <c r="H263" s="102">
        <f t="shared" si="4"/>
        <v>200</v>
      </c>
    </row>
    <row r="264" spans="1:8" ht="18" customHeight="1" x14ac:dyDescent="0.25">
      <c r="A264" s="110" t="s">
        <v>208</v>
      </c>
      <c r="B264" s="108">
        <v>200</v>
      </c>
      <c r="C264" s="115" t="s">
        <v>409</v>
      </c>
      <c r="D264" s="115" t="s">
        <v>237</v>
      </c>
      <c r="E264" s="115" t="s">
        <v>91</v>
      </c>
      <c r="F264" s="113">
        <v>19021220.5</v>
      </c>
      <c r="G264" s="114">
        <v>16331892.82</v>
      </c>
      <c r="H264" s="102">
        <f t="shared" si="4"/>
        <v>2689327.6799999997</v>
      </c>
    </row>
    <row r="265" spans="1:8" ht="18" customHeight="1" x14ac:dyDescent="0.25">
      <c r="A265" s="110" t="s">
        <v>209</v>
      </c>
      <c r="B265" s="108">
        <v>200</v>
      </c>
      <c r="C265" s="115" t="s">
        <v>410</v>
      </c>
      <c r="D265" s="115" t="s">
        <v>237</v>
      </c>
      <c r="E265" s="115" t="s">
        <v>91</v>
      </c>
      <c r="F265" s="113">
        <v>3243054</v>
      </c>
      <c r="G265" s="114">
        <v>3031174.81</v>
      </c>
      <c r="H265" s="102">
        <f t="shared" si="4"/>
        <v>211879.18999999994</v>
      </c>
    </row>
    <row r="266" spans="1:8" ht="30" customHeight="1" x14ac:dyDescent="0.25">
      <c r="A266" s="110" t="s">
        <v>210</v>
      </c>
      <c r="B266" s="108">
        <v>200</v>
      </c>
      <c r="C266" s="115" t="s">
        <v>410</v>
      </c>
      <c r="D266" s="115" t="s">
        <v>49</v>
      </c>
      <c r="E266" s="115" t="s">
        <v>91</v>
      </c>
      <c r="F266" s="113">
        <v>3243054</v>
      </c>
      <c r="G266" s="114">
        <v>3031174.81</v>
      </c>
      <c r="H266" s="102">
        <f t="shared" si="4"/>
        <v>211879.18999999994</v>
      </c>
    </row>
    <row r="267" spans="1:8" ht="31.5" customHeight="1" x14ac:dyDescent="0.25">
      <c r="A267" s="110" t="s">
        <v>235</v>
      </c>
      <c r="B267" s="108">
        <v>200</v>
      </c>
      <c r="C267" s="115" t="s">
        <v>410</v>
      </c>
      <c r="D267" s="115" t="s">
        <v>49</v>
      </c>
      <c r="E267" s="115" t="s">
        <v>50</v>
      </c>
      <c r="F267" s="113">
        <v>3243054</v>
      </c>
      <c r="G267" s="114">
        <v>3031174.81</v>
      </c>
      <c r="H267" s="102">
        <f t="shared" si="4"/>
        <v>211879.18999999994</v>
      </c>
    </row>
    <row r="268" spans="1:8" ht="18.75" customHeight="1" x14ac:dyDescent="0.25">
      <c r="A268" s="110" t="s">
        <v>211</v>
      </c>
      <c r="B268" s="108">
        <v>200</v>
      </c>
      <c r="C268" s="115" t="s">
        <v>411</v>
      </c>
      <c r="D268" s="115" t="s">
        <v>237</v>
      </c>
      <c r="E268" s="115" t="s">
        <v>91</v>
      </c>
      <c r="F268" s="113">
        <v>2303660</v>
      </c>
      <c r="G268" s="114">
        <v>2043180</v>
      </c>
      <c r="H268" s="102">
        <f t="shared" si="4"/>
        <v>260480</v>
      </c>
    </row>
    <row r="269" spans="1:8" ht="72" customHeight="1" x14ac:dyDescent="0.25">
      <c r="A269" s="110" t="s">
        <v>212</v>
      </c>
      <c r="B269" s="108">
        <v>200</v>
      </c>
      <c r="C269" s="115" t="s">
        <v>411</v>
      </c>
      <c r="D269" s="115" t="s">
        <v>51</v>
      </c>
      <c r="E269" s="115" t="s">
        <v>91</v>
      </c>
      <c r="F269" s="113">
        <v>2174000</v>
      </c>
      <c r="G269" s="114">
        <v>1913520</v>
      </c>
      <c r="H269" s="102">
        <f t="shared" si="4"/>
        <v>260480</v>
      </c>
    </row>
    <row r="270" spans="1:8" ht="43.5" customHeight="1" x14ac:dyDescent="0.25">
      <c r="A270" s="110" t="s">
        <v>227</v>
      </c>
      <c r="B270" s="108">
        <v>200</v>
      </c>
      <c r="C270" s="115" t="s">
        <v>411</v>
      </c>
      <c r="D270" s="115" t="s">
        <v>51</v>
      </c>
      <c r="E270" s="115" t="s">
        <v>228</v>
      </c>
      <c r="F270" s="113">
        <v>42700</v>
      </c>
      <c r="G270" s="114">
        <v>30720</v>
      </c>
      <c r="H270" s="102">
        <f t="shared" si="4"/>
        <v>11980</v>
      </c>
    </row>
    <row r="271" spans="1:8" ht="29.25" customHeight="1" x14ac:dyDescent="0.25">
      <c r="A271" s="110" t="s">
        <v>234</v>
      </c>
      <c r="B271" s="108">
        <v>200</v>
      </c>
      <c r="C271" s="115" t="s">
        <v>411</v>
      </c>
      <c r="D271" s="115" t="s">
        <v>51</v>
      </c>
      <c r="E271" s="115" t="s">
        <v>29</v>
      </c>
      <c r="F271" s="113">
        <v>2131300</v>
      </c>
      <c r="G271" s="114">
        <v>1882800</v>
      </c>
      <c r="H271" s="102">
        <f t="shared" si="4"/>
        <v>248500</v>
      </c>
    </row>
    <row r="272" spans="1:8" ht="33.75" customHeight="1" x14ac:dyDescent="0.25">
      <c r="A272" s="110" t="s">
        <v>179</v>
      </c>
      <c r="B272" s="108">
        <v>200</v>
      </c>
      <c r="C272" s="115" t="s">
        <v>411</v>
      </c>
      <c r="D272" s="115" t="s">
        <v>5</v>
      </c>
      <c r="E272" s="115" t="s">
        <v>91</v>
      </c>
      <c r="F272" s="113">
        <v>129660</v>
      </c>
      <c r="G272" s="114">
        <v>129660</v>
      </c>
      <c r="H272" s="102">
        <f t="shared" si="4"/>
        <v>0</v>
      </c>
    </row>
    <row r="273" spans="1:8" ht="42.75" customHeight="1" x14ac:dyDescent="0.25">
      <c r="A273" s="110" t="s">
        <v>227</v>
      </c>
      <c r="B273" s="108">
        <v>200</v>
      </c>
      <c r="C273" s="115" t="s">
        <v>411</v>
      </c>
      <c r="D273" s="115" t="s">
        <v>5</v>
      </c>
      <c r="E273" s="115" t="s">
        <v>228</v>
      </c>
      <c r="F273" s="113">
        <v>10660</v>
      </c>
      <c r="G273" s="114">
        <v>10660</v>
      </c>
      <c r="H273" s="102">
        <f t="shared" si="4"/>
        <v>0</v>
      </c>
    </row>
    <row r="274" spans="1:8" ht="18.75" customHeight="1" x14ac:dyDescent="0.25">
      <c r="A274" s="110" t="s">
        <v>216</v>
      </c>
      <c r="B274" s="108">
        <v>200</v>
      </c>
      <c r="C274" s="115" t="s">
        <v>411</v>
      </c>
      <c r="D274" s="115" t="s">
        <v>5</v>
      </c>
      <c r="E274" s="115" t="s">
        <v>37</v>
      </c>
      <c r="F274" s="113">
        <v>119000</v>
      </c>
      <c r="G274" s="114">
        <v>119000</v>
      </c>
      <c r="H274" s="102">
        <f t="shared" si="4"/>
        <v>0</v>
      </c>
    </row>
    <row r="275" spans="1:8" ht="21" customHeight="1" x14ac:dyDescent="0.25">
      <c r="A275" s="110" t="s">
        <v>213</v>
      </c>
      <c r="B275" s="108">
        <v>200</v>
      </c>
      <c r="C275" s="115" t="s">
        <v>412</v>
      </c>
      <c r="D275" s="115" t="s">
        <v>237</v>
      </c>
      <c r="E275" s="115" t="s">
        <v>91</v>
      </c>
      <c r="F275" s="113">
        <v>11829482.5</v>
      </c>
      <c r="G275" s="114">
        <v>9920546.7300000004</v>
      </c>
      <c r="H275" s="102">
        <f t="shared" si="4"/>
        <v>1908935.7699999996</v>
      </c>
    </row>
    <row r="276" spans="1:8" ht="57.75" customHeight="1" x14ac:dyDescent="0.25">
      <c r="A276" s="110" t="s">
        <v>296</v>
      </c>
      <c r="B276" s="108">
        <v>200</v>
      </c>
      <c r="C276" s="115" t="s">
        <v>412</v>
      </c>
      <c r="D276" s="115" t="s">
        <v>297</v>
      </c>
      <c r="E276" s="115" t="s">
        <v>91</v>
      </c>
      <c r="F276" s="113">
        <v>1726882.5</v>
      </c>
      <c r="G276" s="114">
        <v>1726882.5</v>
      </c>
      <c r="H276" s="102">
        <f t="shared" si="4"/>
        <v>0</v>
      </c>
    </row>
    <row r="277" spans="1:8" ht="33" customHeight="1" x14ac:dyDescent="0.25">
      <c r="A277" s="110" t="s">
        <v>234</v>
      </c>
      <c r="B277" s="108">
        <v>200</v>
      </c>
      <c r="C277" s="115" t="s">
        <v>412</v>
      </c>
      <c r="D277" s="115" t="s">
        <v>297</v>
      </c>
      <c r="E277" s="115" t="s">
        <v>29</v>
      </c>
      <c r="F277" s="113">
        <v>1726882.5</v>
      </c>
      <c r="G277" s="114">
        <v>1726882.5</v>
      </c>
      <c r="H277" s="102">
        <f t="shared" si="4"/>
        <v>0</v>
      </c>
    </row>
    <row r="278" spans="1:8" ht="43.5" customHeight="1" x14ac:dyDescent="0.25">
      <c r="A278" s="110" t="s">
        <v>214</v>
      </c>
      <c r="B278" s="108">
        <v>200</v>
      </c>
      <c r="C278" s="115" t="s">
        <v>412</v>
      </c>
      <c r="D278" s="115" t="s">
        <v>52</v>
      </c>
      <c r="E278" s="115" t="s">
        <v>91</v>
      </c>
      <c r="F278" s="113">
        <v>284800</v>
      </c>
      <c r="G278" s="114">
        <v>173741.55</v>
      </c>
      <c r="H278" s="102">
        <f t="shared" si="4"/>
        <v>111058.45000000001</v>
      </c>
    </row>
    <row r="279" spans="1:8" ht="44.25" customHeight="1" x14ac:dyDescent="0.25">
      <c r="A279" s="110" t="s">
        <v>227</v>
      </c>
      <c r="B279" s="108">
        <v>200</v>
      </c>
      <c r="C279" s="115" t="s">
        <v>412</v>
      </c>
      <c r="D279" s="115" t="s">
        <v>52</v>
      </c>
      <c r="E279" s="115" t="s">
        <v>228</v>
      </c>
      <c r="F279" s="113">
        <v>5600</v>
      </c>
      <c r="G279" s="114">
        <v>3102.51</v>
      </c>
      <c r="H279" s="102">
        <f t="shared" si="4"/>
        <v>2497.4899999999998</v>
      </c>
    </row>
    <row r="280" spans="1:8" ht="27.75" customHeight="1" x14ac:dyDescent="0.25">
      <c r="A280" s="110" t="s">
        <v>235</v>
      </c>
      <c r="B280" s="108">
        <v>200</v>
      </c>
      <c r="C280" s="115" t="s">
        <v>412</v>
      </c>
      <c r="D280" s="115" t="s">
        <v>52</v>
      </c>
      <c r="E280" s="115" t="s">
        <v>50</v>
      </c>
      <c r="F280" s="113">
        <v>279200</v>
      </c>
      <c r="G280" s="114">
        <v>170639.04</v>
      </c>
      <c r="H280" s="102">
        <f t="shared" si="4"/>
        <v>108560.95999999999</v>
      </c>
    </row>
    <row r="281" spans="1:8" ht="30" customHeight="1" x14ac:dyDescent="0.25">
      <c r="A281" s="110" t="s">
        <v>215</v>
      </c>
      <c r="B281" s="108">
        <v>200</v>
      </c>
      <c r="C281" s="115" t="s">
        <v>412</v>
      </c>
      <c r="D281" s="115" t="s">
        <v>53</v>
      </c>
      <c r="E281" s="115" t="s">
        <v>91</v>
      </c>
      <c r="F281" s="113">
        <v>123900</v>
      </c>
      <c r="G281" s="114">
        <v>73065.83</v>
      </c>
      <c r="H281" s="102">
        <f t="shared" si="4"/>
        <v>50834.17</v>
      </c>
    </row>
    <row r="282" spans="1:8" ht="32.25" customHeight="1" x14ac:dyDescent="0.25">
      <c r="A282" s="110" t="s">
        <v>234</v>
      </c>
      <c r="B282" s="108">
        <v>200</v>
      </c>
      <c r="C282" s="115" t="s">
        <v>412</v>
      </c>
      <c r="D282" s="115" t="s">
        <v>53</v>
      </c>
      <c r="E282" s="115" t="s">
        <v>29</v>
      </c>
      <c r="F282" s="113">
        <v>123900</v>
      </c>
      <c r="G282" s="114">
        <v>73065.83</v>
      </c>
      <c r="H282" s="102">
        <f t="shared" si="4"/>
        <v>50834.17</v>
      </c>
    </row>
    <row r="283" spans="1:8" ht="42.75" customHeight="1" x14ac:dyDescent="0.25">
      <c r="A283" s="110" t="s">
        <v>217</v>
      </c>
      <c r="B283" s="108">
        <v>200</v>
      </c>
      <c r="C283" s="115" t="s">
        <v>412</v>
      </c>
      <c r="D283" s="115" t="s">
        <v>54</v>
      </c>
      <c r="E283" s="115" t="s">
        <v>91</v>
      </c>
      <c r="F283" s="113">
        <v>2478500</v>
      </c>
      <c r="G283" s="114">
        <v>2035034.85</v>
      </c>
      <c r="H283" s="102">
        <f t="shared" si="4"/>
        <v>443465.14999999991</v>
      </c>
    </row>
    <row r="284" spans="1:8" ht="43.5" customHeight="1" x14ac:dyDescent="0.25">
      <c r="A284" s="110" t="s">
        <v>227</v>
      </c>
      <c r="B284" s="108">
        <v>200</v>
      </c>
      <c r="C284" s="115" t="s">
        <v>412</v>
      </c>
      <c r="D284" s="115" t="s">
        <v>54</v>
      </c>
      <c r="E284" s="115" t="s">
        <v>228</v>
      </c>
      <c r="F284" s="113">
        <v>48522</v>
      </c>
      <c r="G284" s="114">
        <v>39532.9</v>
      </c>
      <c r="H284" s="102">
        <f t="shared" si="4"/>
        <v>8989.0999999999985</v>
      </c>
    </row>
    <row r="285" spans="1:8" ht="31.5" customHeight="1" x14ac:dyDescent="0.25">
      <c r="A285" s="110" t="s">
        <v>235</v>
      </c>
      <c r="B285" s="108">
        <v>200</v>
      </c>
      <c r="C285" s="115" t="s">
        <v>412</v>
      </c>
      <c r="D285" s="115" t="s">
        <v>54</v>
      </c>
      <c r="E285" s="115" t="s">
        <v>50</v>
      </c>
      <c r="F285" s="113">
        <v>2429978</v>
      </c>
      <c r="G285" s="114">
        <v>1995501.95</v>
      </c>
      <c r="H285" s="102">
        <f t="shared" si="4"/>
        <v>434476.05000000005</v>
      </c>
    </row>
    <row r="286" spans="1:8" ht="54.75" customHeight="1" x14ac:dyDescent="0.25">
      <c r="A286" s="110" t="s">
        <v>246</v>
      </c>
      <c r="B286" s="108">
        <v>200</v>
      </c>
      <c r="C286" s="115" t="s">
        <v>412</v>
      </c>
      <c r="D286" s="115" t="s">
        <v>55</v>
      </c>
      <c r="E286" s="115" t="s">
        <v>91</v>
      </c>
      <c r="F286" s="113">
        <v>6150000</v>
      </c>
      <c r="G286" s="114">
        <v>5250000</v>
      </c>
      <c r="H286" s="102">
        <f t="shared" si="4"/>
        <v>900000</v>
      </c>
    </row>
    <row r="287" spans="1:8" ht="20.25" customHeight="1" x14ac:dyDescent="0.25">
      <c r="A287" s="110" t="s">
        <v>232</v>
      </c>
      <c r="B287" s="108">
        <v>200</v>
      </c>
      <c r="C287" s="115" t="s">
        <v>412</v>
      </c>
      <c r="D287" s="115" t="s">
        <v>55</v>
      </c>
      <c r="E287" s="115" t="s">
        <v>56</v>
      </c>
      <c r="F287" s="113">
        <v>6150000</v>
      </c>
      <c r="G287" s="114">
        <v>5250000</v>
      </c>
      <c r="H287" s="102">
        <f t="shared" si="4"/>
        <v>900000</v>
      </c>
    </row>
    <row r="288" spans="1:8" ht="96.75" customHeight="1" x14ac:dyDescent="0.25">
      <c r="A288" s="110" t="s">
        <v>286</v>
      </c>
      <c r="B288" s="108">
        <v>200</v>
      </c>
      <c r="C288" s="115" t="s">
        <v>412</v>
      </c>
      <c r="D288" s="115" t="s">
        <v>57</v>
      </c>
      <c r="E288" s="115" t="s">
        <v>91</v>
      </c>
      <c r="F288" s="113">
        <v>1065400</v>
      </c>
      <c r="G288" s="114">
        <v>661822</v>
      </c>
      <c r="H288" s="102">
        <f t="shared" si="4"/>
        <v>403578</v>
      </c>
    </row>
    <row r="289" spans="1:8" s="97" customFormat="1" ht="45.75" customHeight="1" x14ac:dyDescent="0.25">
      <c r="A289" s="110" t="s">
        <v>227</v>
      </c>
      <c r="B289" s="108">
        <v>200</v>
      </c>
      <c r="C289" s="115" t="s">
        <v>412</v>
      </c>
      <c r="D289" s="115" t="s">
        <v>57</v>
      </c>
      <c r="E289" s="115" t="s">
        <v>228</v>
      </c>
      <c r="F289" s="113">
        <v>20900</v>
      </c>
      <c r="G289" s="114">
        <v>10084</v>
      </c>
      <c r="H289" s="102">
        <f t="shared" si="4"/>
        <v>10816</v>
      </c>
    </row>
    <row r="290" spans="1:8" ht="30.75" customHeight="1" x14ac:dyDescent="0.25">
      <c r="A290" s="110" t="s">
        <v>234</v>
      </c>
      <c r="B290" s="108">
        <v>200</v>
      </c>
      <c r="C290" s="115" t="s">
        <v>412</v>
      </c>
      <c r="D290" s="115" t="s">
        <v>57</v>
      </c>
      <c r="E290" s="115" t="s">
        <v>29</v>
      </c>
      <c r="F290" s="113">
        <v>1044500</v>
      </c>
      <c r="G290" s="114">
        <v>651738</v>
      </c>
      <c r="H290" s="102">
        <f t="shared" si="4"/>
        <v>392762</v>
      </c>
    </row>
    <row r="291" spans="1:8" ht="30.75" customHeight="1" x14ac:dyDescent="0.25">
      <c r="A291" s="110" t="s">
        <v>218</v>
      </c>
      <c r="B291" s="108">
        <v>200</v>
      </c>
      <c r="C291" s="115" t="s">
        <v>413</v>
      </c>
      <c r="D291" s="115" t="s">
        <v>237</v>
      </c>
      <c r="E291" s="115" t="s">
        <v>91</v>
      </c>
      <c r="F291" s="113">
        <v>1645024</v>
      </c>
      <c r="G291" s="114">
        <v>1336991.28</v>
      </c>
      <c r="H291" s="102">
        <f t="shared" si="4"/>
        <v>308032.71999999997</v>
      </c>
    </row>
    <row r="292" spans="1:8" ht="31.5" customHeight="1" x14ac:dyDescent="0.25">
      <c r="A292" s="110" t="s">
        <v>203</v>
      </c>
      <c r="B292" s="108">
        <v>200</v>
      </c>
      <c r="C292" s="115" t="s">
        <v>413</v>
      </c>
      <c r="D292" s="115" t="s">
        <v>58</v>
      </c>
      <c r="E292" s="115" t="s">
        <v>91</v>
      </c>
      <c r="F292" s="113">
        <v>1200900</v>
      </c>
      <c r="G292" s="114">
        <v>892867.28</v>
      </c>
      <c r="H292" s="102">
        <f t="shared" si="4"/>
        <v>308032.71999999997</v>
      </c>
    </row>
    <row r="293" spans="1:8" ht="30.75" customHeight="1" x14ac:dyDescent="0.25">
      <c r="A293" s="110" t="s">
        <v>225</v>
      </c>
      <c r="B293" s="108">
        <v>200</v>
      </c>
      <c r="C293" s="115" t="s">
        <v>413</v>
      </c>
      <c r="D293" s="115" t="s">
        <v>58</v>
      </c>
      <c r="E293" s="115" t="s">
        <v>226</v>
      </c>
      <c r="F293" s="113">
        <v>1143400</v>
      </c>
      <c r="G293" s="114">
        <v>840511.47</v>
      </c>
      <c r="H293" s="102">
        <f t="shared" si="4"/>
        <v>302888.53000000003</v>
      </c>
    </row>
    <row r="294" spans="1:8" ht="40.5" customHeight="1" x14ac:dyDescent="0.25">
      <c r="A294" s="110" t="s">
        <v>227</v>
      </c>
      <c r="B294" s="108">
        <v>200</v>
      </c>
      <c r="C294" s="115" t="s">
        <v>413</v>
      </c>
      <c r="D294" s="115" t="s">
        <v>58</v>
      </c>
      <c r="E294" s="115" t="s">
        <v>228</v>
      </c>
      <c r="F294" s="113">
        <v>57500</v>
      </c>
      <c r="G294" s="114">
        <v>52355.81</v>
      </c>
      <c r="H294" s="102">
        <f t="shared" si="4"/>
        <v>5144.1900000000023</v>
      </c>
    </row>
    <row r="295" spans="1:8" ht="46.5" customHeight="1" x14ac:dyDescent="0.25">
      <c r="A295" s="110" t="s">
        <v>247</v>
      </c>
      <c r="B295" s="108">
        <v>200</v>
      </c>
      <c r="C295" s="115" t="s">
        <v>413</v>
      </c>
      <c r="D295" s="115" t="s">
        <v>59</v>
      </c>
      <c r="E295" s="115" t="s">
        <v>91</v>
      </c>
      <c r="F295" s="113">
        <v>15000</v>
      </c>
      <c r="G295" s="114">
        <v>15000</v>
      </c>
      <c r="H295" s="102">
        <f t="shared" si="4"/>
        <v>0</v>
      </c>
    </row>
    <row r="296" spans="1:8" ht="66.75" customHeight="1" x14ac:dyDescent="0.25">
      <c r="A296" s="110" t="s">
        <v>430</v>
      </c>
      <c r="B296" s="108">
        <v>200</v>
      </c>
      <c r="C296" s="115" t="s">
        <v>413</v>
      </c>
      <c r="D296" s="115" t="s">
        <v>59</v>
      </c>
      <c r="E296" s="115" t="s">
        <v>60</v>
      </c>
      <c r="F296" s="113">
        <v>15000</v>
      </c>
      <c r="G296" s="114">
        <v>15000</v>
      </c>
      <c r="H296" s="102">
        <f t="shared" si="4"/>
        <v>0</v>
      </c>
    </row>
    <row r="297" spans="1:8" ht="20.25" customHeight="1" x14ac:dyDescent="0.25">
      <c r="A297" s="110" t="s">
        <v>219</v>
      </c>
      <c r="B297" s="108">
        <v>200</v>
      </c>
      <c r="C297" s="115" t="s">
        <v>413</v>
      </c>
      <c r="D297" s="115" t="s">
        <v>61</v>
      </c>
      <c r="E297" s="115" t="s">
        <v>91</v>
      </c>
      <c r="F297" s="113">
        <v>429124</v>
      </c>
      <c r="G297" s="114">
        <v>429124</v>
      </c>
      <c r="H297" s="102">
        <f t="shared" si="4"/>
        <v>0</v>
      </c>
    </row>
    <row r="298" spans="1:8" ht="66" customHeight="1" x14ac:dyDescent="0.25">
      <c r="A298" s="110" t="s">
        <v>430</v>
      </c>
      <c r="B298" s="108">
        <v>200</v>
      </c>
      <c r="C298" s="115" t="s">
        <v>413</v>
      </c>
      <c r="D298" s="115" t="s">
        <v>61</v>
      </c>
      <c r="E298" s="115" t="s">
        <v>60</v>
      </c>
      <c r="F298" s="113">
        <v>429124</v>
      </c>
      <c r="G298" s="114">
        <v>429124</v>
      </c>
      <c r="H298" s="102">
        <f t="shared" si="4"/>
        <v>0</v>
      </c>
    </row>
    <row r="299" spans="1:8" ht="18" customHeight="1" x14ac:dyDescent="0.25">
      <c r="A299" s="110" t="s">
        <v>325</v>
      </c>
      <c r="B299" s="108">
        <v>200</v>
      </c>
      <c r="C299" s="115" t="s">
        <v>414</v>
      </c>
      <c r="D299" s="115" t="s">
        <v>237</v>
      </c>
      <c r="E299" s="115" t="s">
        <v>91</v>
      </c>
      <c r="F299" s="113">
        <v>6719600</v>
      </c>
      <c r="G299" s="114">
        <v>5190779.1100000003</v>
      </c>
      <c r="H299" s="102">
        <f t="shared" si="4"/>
        <v>1528820.8899999997</v>
      </c>
    </row>
    <row r="300" spans="1:8" ht="19.5" customHeight="1" x14ac:dyDescent="0.25">
      <c r="A300" s="110" t="s">
        <v>326</v>
      </c>
      <c r="B300" s="108">
        <v>200</v>
      </c>
      <c r="C300" s="115" t="s">
        <v>415</v>
      </c>
      <c r="D300" s="115" t="s">
        <v>237</v>
      </c>
      <c r="E300" s="115" t="s">
        <v>91</v>
      </c>
      <c r="F300" s="113">
        <v>6719600</v>
      </c>
      <c r="G300" s="114">
        <v>5190779.1100000003</v>
      </c>
      <c r="H300" s="102">
        <f t="shared" si="4"/>
        <v>1528820.8899999997</v>
      </c>
    </row>
    <row r="301" spans="1:8" ht="18" customHeight="1" x14ac:dyDescent="0.25">
      <c r="A301" s="110" t="s">
        <v>327</v>
      </c>
      <c r="B301" s="108">
        <v>200</v>
      </c>
      <c r="C301" s="115" t="s">
        <v>415</v>
      </c>
      <c r="D301" s="115" t="s">
        <v>328</v>
      </c>
      <c r="E301" s="115" t="s">
        <v>91</v>
      </c>
      <c r="F301" s="113">
        <v>10000</v>
      </c>
      <c r="G301" s="114">
        <v>0</v>
      </c>
      <c r="H301" s="102">
        <f t="shared" si="4"/>
        <v>10000</v>
      </c>
    </row>
    <row r="302" spans="1:8" ht="42" customHeight="1" x14ac:dyDescent="0.25">
      <c r="A302" s="110" t="s">
        <v>227</v>
      </c>
      <c r="B302" s="108">
        <v>200</v>
      </c>
      <c r="C302" s="115" t="s">
        <v>415</v>
      </c>
      <c r="D302" s="115" t="s">
        <v>328</v>
      </c>
      <c r="E302" s="115" t="s">
        <v>228</v>
      </c>
      <c r="F302" s="113">
        <v>10000</v>
      </c>
      <c r="G302" s="114">
        <v>0</v>
      </c>
      <c r="H302" s="102">
        <f t="shared" si="4"/>
        <v>10000</v>
      </c>
    </row>
    <row r="303" spans="1:8" ht="30.75" customHeight="1" x14ac:dyDescent="0.25">
      <c r="A303" s="110" t="s">
        <v>242</v>
      </c>
      <c r="B303" s="108">
        <v>200</v>
      </c>
      <c r="C303" s="115" t="s">
        <v>415</v>
      </c>
      <c r="D303" s="115" t="s">
        <v>329</v>
      </c>
      <c r="E303" s="115" t="s">
        <v>91</v>
      </c>
      <c r="F303" s="113">
        <v>5774600</v>
      </c>
      <c r="G303" s="114">
        <v>4255779.1100000003</v>
      </c>
      <c r="H303" s="102">
        <f t="shared" si="4"/>
        <v>1518820.8899999997</v>
      </c>
    </row>
    <row r="304" spans="1:8" ht="27" customHeight="1" x14ac:dyDescent="0.25">
      <c r="A304" s="110" t="s">
        <v>230</v>
      </c>
      <c r="B304" s="108">
        <v>200</v>
      </c>
      <c r="C304" s="115" t="s">
        <v>415</v>
      </c>
      <c r="D304" s="115" t="s">
        <v>329</v>
      </c>
      <c r="E304" s="115" t="s">
        <v>231</v>
      </c>
      <c r="F304" s="113">
        <v>5111676.8</v>
      </c>
      <c r="G304" s="114">
        <v>3713034.83</v>
      </c>
      <c r="H304" s="102">
        <f t="shared" si="4"/>
        <v>1398641.9699999997</v>
      </c>
    </row>
    <row r="305" spans="1:8" ht="42" customHeight="1" x14ac:dyDescent="0.25">
      <c r="A305" s="110" t="s">
        <v>227</v>
      </c>
      <c r="B305" s="108">
        <v>200</v>
      </c>
      <c r="C305" s="115" t="s">
        <v>415</v>
      </c>
      <c r="D305" s="115" t="s">
        <v>329</v>
      </c>
      <c r="E305" s="115" t="s">
        <v>228</v>
      </c>
      <c r="F305" s="113">
        <v>661918.31000000006</v>
      </c>
      <c r="G305" s="114">
        <v>541852.57999999996</v>
      </c>
      <c r="H305" s="102">
        <f t="shared" si="4"/>
        <v>120065.7300000001</v>
      </c>
    </row>
    <row r="306" spans="1:8" ht="21.75" customHeight="1" x14ac:dyDescent="0.25">
      <c r="A306" s="110" t="s">
        <v>229</v>
      </c>
      <c r="B306" s="108">
        <v>200</v>
      </c>
      <c r="C306" s="115" t="s">
        <v>415</v>
      </c>
      <c r="D306" s="115" t="s">
        <v>329</v>
      </c>
      <c r="E306" s="115" t="s">
        <v>3</v>
      </c>
      <c r="F306" s="113">
        <v>1004.89</v>
      </c>
      <c r="G306" s="114">
        <v>891.7</v>
      </c>
      <c r="H306" s="102">
        <f t="shared" si="4"/>
        <v>113.18999999999994</v>
      </c>
    </row>
    <row r="307" spans="1:8" ht="32.25" customHeight="1" x14ac:dyDescent="0.25">
      <c r="A307" s="110" t="s">
        <v>376</v>
      </c>
      <c r="B307" s="108">
        <v>200</v>
      </c>
      <c r="C307" s="115" t="s">
        <v>415</v>
      </c>
      <c r="D307" s="115" t="s">
        <v>377</v>
      </c>
      <c r="E307" s="115" t="s">
        <v>91</v>
      </c>
      <c r="F307" s="113">
        <v>916300</v>
      </c>
      <c r="G307" s="114">
        <v>916300</v>
      </c>
      <c r="H307" s="102">
        <f t="shared" si="4"/>
        <v>0</v>
      </c>
    </row>
    <row r="308" spans="1:8" ht="39.75" customHeight="1" x14ac:dyDescent="0.25">
      <c r="A308" s="110" t="s">
        <v>227</v>
      </c>
      <c r="B308" s="108">
        <v>200</v>
      </c>
      <c r="C308" s="115" t="s">
        <v>415</v>
      </c>
      <c r="D308" s="115" t="s">
        <v>377</v>
      </c>
      <c r="E308" s="115" t="s">
        <v>228</v>
      </c>
      <c r="F308" s="113">
        <v>916300</v>
      </c>
      <c r="G308" s="114">
        <v>916300</v>
      </c>
      <c r="H308" s="102">
        <f t="shared" si="4"/>
        <v>0</v>
      </c>
    </row>
    <row r="309" spans="1:8" ht="41.25" customHeight="1" x14ac:dyDescent="0.25">
      <c r="A309" s="110" t="s">
        <v>333</v>
      </c>
      <c r="B309" s="108">
        <v>200</v>
      </c>
      <c r="C309" s="115" t="s">
        <v>415</v>
      </c>
      <c r="D309" s="115" t="s">
        <v>334</v>
      </c>
      <c r="E309" s="115" t="s">
        <v>91</v>
      </c>
      <c r="F309" s="113">
        <v>18700</v>
      </c>
      <c r="G309" s="114">
        <v>18700</v>
      </c>
      <c r="H309" s="102">
        <f t="shared" si="4"/>
        <v>0</v>
      </c>
    </row>
    <row r="310" spans="1:8" ht="43.5" customHeight="1" x14ac:dyDescent="0.25">
      <c r="A310" s="110" t="s">
        <v>227</v>
      </c>
      <c r="B310" s="108">
        <v>200</v>
      </c>
      <c r="C310" s="115" t="s">
        <v>415</v>
      </c>
      <c r="D310" s="115" t="s">
        <v>334</v>
      </c>
      <c r="E310" s="115" t="s">
        <v>228</v>
      </c>
      <c r="F310" s="113">
        <v>18700</v>
      </c>
      <c r="G310" s="114">
        <v>18700</v>
      </c>
      <c r="H310" s="102">
        <f t="shared" si="4"/>
        <v>0</v>
      </c>
    </row>
    <row r="311" spans="1:8" ht="43.5" customHeight="1" x14ac:dyDescent="0.25">
      <c r="A311" s="110" t="s">
        <v>224</v>
      </c>
      <c r="B311" s="108">
        <v>200</v>
      </c>
      <c r="C311" s="115" t="s">
        <v>416</v>
      </c>
      <c r="D311" s="115" t="s">
        <v>237</v>
      </c>
      <c r="E311" s="115" t="s">
        <v>91</v>
      </c>
      <c r="F311" s="113">
        <v>23095100</v>
      </c>
      <c r="G311" s="114">
        <v>21188100</v>
      </c>
      <c r="H311" s="102">
        <f t="shared" si="4"/>
        <v>1907000</v>
      </c>
    </row>
    <row r="312" spans="1:8" ht="44.25" customHeight="1" x14ac:dyDescent="0.25">
      <c r="A312" s="110" t="s">
        <v>220</v>
      </c>
      <c r="B312" s="108">
        <v>200</v>
      </c>
      <c r="C312" s="115" t="s">
        <v>417</v>
      </c>
      <c r="D312" s="115" t="s">
        <v>237</v>
      </c>
      <c r="E312" s="115" t="s">
        <v>91</v>
      </c>
      <c r="F312" s="113">
        <v>23095100</v>
      </c>
      <c r="G312" s="114">
        <v>21188100</v>
      </c>
      <c r="H312" s="102">
        <f t="shared" si="4"/>
        <v>1907000</v>
      </c>
    </row>
    <row r="313" spans="1:8" ht="69" customHeight="1" x14ac:dyDescent="0.25">
      <c r="A313" s="110" t="s">
        <v>258</v>
      </c>
      <c r="B313" s="108">
        <v>200</v>
      </c>
      <c r="C313" s="115" t="s">
        <v>417</v>
      </c>
      <c r="D313" s="115" t="s">
        <v>62</v>
      </c>
      <c r="E313" s="115" t="s">
        <v>91</v>
      </c>
      <c r="F313" s="113">
        <v>1224500</v>
      </c>
      <c r="G313" s="114">
        <v>1122000</v>
      </c>
      <c r="H313" s="102">
        <f t="shared" si="4"/>
        <v>102500</v>
      </c>
    </row>
    <row r="314" spans="1:8" ht="20.25" customHeight="1" x14ac:dyDescent="0.25">
      <c r="A314" s="110" t="s">
        <v>236</v>
      </c>
      <c r="B314" s="108">
        <v>200</v>
      </c>
      <c r="C314" s="115" t="s">
        <v>417</v>
      </c>
      <c r="D314" s="115" t="s">
        <v>62</v>
      </c>
      <c r="E314" s="115" t="s">
        <v>63</v>
      </c>
      <c r="F314" s="113">
        <v>1224500</v>
      </c>
      <c r="G314" s="114">
        <v>1122000</v>
      </c>
      <c r="H314" s="102">
        <f t="shared" ref="H314:H318" si="5">F314-G314</f>
        <v>102500</v>
      </c>
    </row>
    <row r="315" spans="1:8" ht="57" customHeight="1" x14ac:dyDescent="0.25">
      <c r="A315" s="110" t="s">
        <v>259</v>
      </c>
      <c r="B315" s="108">
        <v>200</v>
      </c>
      <c r="C315" s="115" t="s">
        <v>417</v>
      </c>
      <c r="D315" s="115" t="s">
        <v>64</v>
      </c>
      <c r="E315" s="115" t="s">
        <v>91</v>
      </c>
      <c r="F315" s="113">
        <v>21654000</v>
      </c>
      <c r="G315" s="114">
        <v>19849500</v>
      </c>
      <c r="H315" s="102">
        <f t="shared" si="5"/>
        <v>1804500</v>
      </c>
    </row>
    <row r="316" spans="1:8" ht="17.25" customHeight="1" x14ac:dyDescent="0.25">
      <c r="A316" s="110" t="s">
        <v>236</v>
      </c>
      <c r="B316" s="108">
        <v>200</v>
      </c>
      <c r="C316" s="115" t="s">
        <v>417</v>
      </c>
      <c r="D316" s="115" t="s">
        <v>64</v>
      </c>
      <c r="E316" s="115" t="s">
        <v>63</v>
      </c>
      <c r="F316" s="113">
        <v>21654000</v>
      </c>
      <c r="G316" s="114">
        <v>19849500</v>
      </c>
      <c r="H316" s="102">
        <f t="shared" si="5"/>
        <v>1804500</v>
      </c>
    </row>
    <row r="317" spans="1:8" ht="55.5" customHeight="1" x14ac:dyDescent="0.25">
      <c r="A317" s="110" t="s">
        <v>260</v>
      </c>
      <c r="B317" s="108">
        <v>200</v>
      </c>
      <c r="C317" s="115" t="s">
        <v>417</v>
      </c>
      <c r="D317" s="115" t="s">
        <v>65</v>
      </c>
      <c r="E317" s="115" t="s">
        <v>91</v>
      </c>
      <c r="F317" s="113">
        <v>216600</v>
      </c>
      <c r="G317" s="114">
        <v>216600</v>
      </c>
      <c r="H317" s="102">
        <f t="shared" si="5"/>
        <v>0</v>
      </c>
    </row>
    <row r="318" spans="1:8" ht="19.5" customHeight="1" x14ac:dyDescent="0.25">
      <c r="A318" s="110" t="s">
        <v>236</v>
      </c>
      <c r="B318" s="108">
        <v>200</v>
      </c>
      <c r="C318" s="115" t="s">
        <v>417</v>
      </c>
      <c r="D318" s="115" t="s">
        <v>65</v>
      </c>
      <c r="E318" s="115" t="s">
        <v>63</v>
      </c>
      <c r="F318" s="113">
        <v>216600</v>
      </c>
      <c r="G318" s="114">
        <v>216600</v>
      </c>
      <c r="H318" s="102">
        <f t="shared" si="5"/>
        <v>0</v>
      </c>
    </row>
    <row r="319" spans="1:8" s="97" customFormat="1" ht="26.4" x14ac:dyDescent="0.25">
      <c r="A319" s="101" t="s">
        <v>382</v>
      </c>
      <c r="B319" s="109">
        <v>450</v>
      </c>
      <c r="C319" s="112" t="s">
        <v>108</v>
      </c>
      <c r="D319" s="112" t="s">
        <v>108</v>
      </c>
      <c r="E319" s="112" t="s">
        <v>108</v>
      </c>
      <c r="F319" s="104">
        <v>-11243200</v>
      </c>
      <c r="G319" s="105">
        <v>29433383.73</v>
      </c>
      <c r="H319" s="105" t="s">
        <v>108</v>
      </c>
    </row>
    <row r="320" spans="1:8" ht="7.2" customHeight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</sheetData>
  <mergeCells count="2">
    <mergeCell ref="A1:H1"/>
    <mergeCell ref="C2:E2"/>
  </mergeCells>
  <phoneticPr fontId="8" type="noConversion"/>
  <pageMargins left="0.74803149606299213" right="0.39370078740157483" top="0.43307086614173229" bottom="0.43307086614173229" header="0.19685039370078741" footer="0.19685039370078741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I21"/>
  <sheetViews>
    <sheetView workbookViewId="0">
      <selection activeCell="G19" sqref="G19"/>
    </sheetView>
  </sheetViews>
  <sheetFormatPr defaultColWidth="9.109375" defaultRowHeight="13.2" x14ac:dyDescent="0.25"/>
  <cols>
    <col min="1" max="1" width="49.88671875" style="15" customWidth="1"/>
    <col min="2" max="2" width="6.33203125" style="15" customWidth="1"/>
    <col min="3" max="3" width="6.33203125" style="15" hidden="1" customWidth="1"/>
    <col min="4" max="4" width="25.5546875" style="15" customWidth="1"/>
    <col min="5" max="5" width="18.6640625" style="15" bestFit="1" customWidth="1"/>
    <col min="6" max="6" width="18.88671875" style="15" customWidth="1"/>
    <col min="7" max="7" width="14.6640625" style="15" customWidth="1"/>
    <col min="8" max="8" width="9.109375" style="15"/>
    <col min="9" max="9" width="13.44140625" style="15" bestFit="1" customWidth="1"/>
    <col min="10" max="16384" width="9.109375" style="15"/>
  </cols>
  <sheetData>
    <row r="1" spans="1:9" ht="13.8" x14ac:dyDescent="0.25">
      <c r="A1" s="8"/>
      <c r="B1" s="3"/>
      <c r="C1" s="3"/>
      <c r="D1" s="2"/>
      <c r="E1" s="1"/>
      <c r="F1"/>
    </row>
    <row r="2" spans="1:9" x14ac:dyDescent="0.25">
      <c r="A2"/>
      <c r="B2" s="5"/>
      <c r="C2" s="5"/>
      <c r="D2" s="6"/>
      <c r="E2" s="4"/>
      <c r="F2"/>
    </row>
    <row r="3" spans="1:9" x14ac:dyDescent="0.25">
      <c r="A3" s="117" t="s">
        <v>104</v>
      </c>
      <c r="B3" s="117"/>
      <c r="C3" s="117"/>
      <c r="D3" s="117"/>
      <c r="E3" s="132"/>
      <c r="F3" s="132"/>
    </row>
    <row r="4" spans="1:9" s="50" customFormat="1" ht="26.25" customHeight="1" x14ac:dyDescent="0.25">
      <c r="A4" s="133" t="s">
        <v>136</v>
      </c>
      <c r="B4" s="126" t="s">
        <v>133</v>
      </c>
      <c r="C4" s="126" t="s">
        <v>139</v>
      </c>
      <c r="D4" s="128" t="s">
        <v>145</v>
      </c>
      <c r="E4" s="122" t="s">
        <v>141</v>
      </c>
      <c r="F4" s="122" t="s">
        <v>137</v>
      </c>
      <c r="G4" s="123" t="s">
        <v>89</v>
      </c>
    </row>
    <row r="5" spans="1:9" s="50" customFormat="1" x14ac:dyDescent="0.25">
      <c r="A5" s="134"/>
      <c r="B5" s="127"/>
      <c r="C5" s="135"/>
      <c r="D5" s="127"/>
      <c r="E5" s="123"/>
      <c r="F5" s="124"/>
      <c r="G5" s="123"/>
    </row>
    <row r="6" spans="1:9" s="7" customFormat="1" ht="10.199999999999999" x14ac:dyDescent="0.2">
      <c r="A6" s="9">
        <v>1</v>
      </c>
      <c r="B6" s="10">
        <v>2</v>
      </c>
      <c r="C6" s="10" t="s">
        <v>140</v>
      </c>
      <c r="D6" s="10">
        <v>3</v>
      </c>
      <c r="E6" s="20">
        <v>3</v>
      </c>
      <c r="F6" s="51">
        <v>4</v>
      </c>
      <c r="G6" s="52">
        <v>5</v>
      </c>
    </row>
    <row r="7" spans="1:9" s="7" customFormat="1" x14ac:dyDescent="0.25">
      <c r="A7" s="57" t="s">
        <v>105</v>
      </c>
      <c r="B7" s="10" t="s">
        <v>92</v>
      </c>
      <c r="C7" s="10"/>
      <c r="D7" s="56" t="s">
        <v>108</v>
      </c>
      <c r="E7" s="28">
        <v>11243200</v>
      </c>
      <c r="F7" s="58">
        <v>-29433383.73</v>
      </c>
      <c r="G7" s="29">
        <f>E7-F7</f>
        <v>40676583.730000004</v>
      </c>
    </row>
    <row r="8" spans="1:9" s="90" customFormat="1" x14ac:dyDescent="0.25">
      <c r="A8" s="57" t="s">
        <v>288</v>
      </c>
      <c r="B8" s="56" t="s">
        <v>287</v>
      </c>
      <c r="C8" s="56"/>
      <c r="D8" s="56" t="s">
        <v>108</v>
      </c>
      <c r="E8" s="28">
        <v>1158200</v>
      </c>
      <c r="F8" s="58">
        <v>0</v>
      </c>
      <c r="G8" s="29">
        <f t="shared" ref="G8:G21" si="0">E8-F8</f>
        <v>1158200</v>
      </c>
    </row>
    <row r="9" spans="1:9" s="90" customFormat="1" ht="30.6" x14ac:dyDescent="0.25">
      <c r="A9" s="54" t="s">
        <v>336</v>
      </c>
      <c r="B9" s="27" t="s">
        <v>287</v>
      </c>
      <c r="C9" s="27"/>
      <c r="D9" s="27" t="s">
        <v>337</v>
      </c>
      <c r="E9" s="28">
        <v>1158200</v>
      </c>
      <c r="F9" s="28">
        <v>0</v>
      </c>
      <c r="G9" s="29">
        <f t="shared" si="0"/>
        <v>1158200</v>
      </c>
    </row>
    <row r="10" spans="1:9" s="90" customFormat="1" ht="20.399999999999999" x14ac:dyDescent="0.25">
      <c r="A10" s="84" t="s">
        <v>338</v>
      </c>
      <c r="B10" s="65" t="s">
        <v>287</v>
      </c>
      <c r="C10" s="65"/>
      <c r="D10" s="65" t="s">
        <v>339</v>
      </c>
      <c r="E10" s="85">
        <v>1158200</v>
      </c>
      <c r="F10" s="85">
        <v>0</v>
      </c>
      <c r="G10" s="86">
        <f t="shared" si="0"/>
        <v>1158200</v>
      </c>
    </row>
    <row r="11" spans="1:9" s="90" customFormat="1" ht="20.399999999999999" x14ac:dyDescent="0.25">
      <c r="A11" s="84" t="s">
        <v>340</v>
      </c>
      <c r="B11" s="65" t="s">
        <v>287</v>
      </c>
      <c r="C11" s="65"/>
      <c r="D11" s="65" t="s">
        <v>341</v>
      </c>
      <c r="E11" s="85">
        <v>1158200</v>
      </c>
      <c r="F11" s="85">
        <v>0</v>
      </c>
      <c r="G11" s="86">
        <f t="shared" si="0"/>
        <v>1158200</v>
      </c>
    </row>
    <row r="12" spans="1:9" s="74" customFormat="1" ht="20.399999999999999" x14ac:dyDescent="0.25">
      <c r="A12" s="84" t="s">
        <v>261</v>
      </c>
      <c r="B12" s="65" t="s">
        <v>262</v>
      </c>
      <c r="C12" s="65"/>
      <c r="D12" s="65" t="s">
        <v>108</v>
      </c>
      <c r="E12" s="85">
        <v>10085000</v>
      </c>
      <c r="F12" s="85">
        <v>-29433383.73</v>
      </c>
      <c r="G12" s="86">
        <f t="shared" si="0"/>
        <v>39518383.730000004</v>
      </c>
    </row>
    <row r="13" spans="1:9" s="55" customFormat="1" ht="20.399999999999999" x14ac:dyDescent="0.25">
      <c r="A13" s="54" t="s">
        <v>121</v>
      </c>
      <c r="B13" s="27">
        <v>700</v>
      </c>
      <c r="C13" s="27">
        <v>2840</v>
      </c>
      <c r="D13" s="27" t="s">
        <v>122</v>
      </c>
      <c r="E13" s="85">
        <v>10085000</v>
      </c>
      <c r="F13" s="85">
        <v>-29433383.73</v>
      </c>
      <c r="G13" s="29">
        <f t="shared" si="0"/>
        <v>39518383.730000004</v>
      </c>
    </row>
    <row r="14" spans="1:9" s="50" customFormat="1" x14ac:dyDescent="0.25">
      <c r="A14" s="22" t="s">
        <v>123</v>
      </c>
      <c r="B14" s="11" t="s">
        <v>263</v>
      </c>
      <c r="C14" s="11">
        <v>2850</v>
      </c>
      <c r="D14" s="11" t="s">
        <v>108</v>
      </c>
      <c r="E14" s="85">
        <v>-302628833.73000002</v>
      </c>
      <c r="F14" s="85">
        <v>-316809333.10000002</v>
      </c>
      <c r="G14" s="53">
        <f>E14-F14</f>
        <v>14180499.370000005</v>
      </c>
    </row>
    <row r="15" spans="1:9" s="50" customFormat="1" x14ac:dyDescent="0.25">
      <c r="A15" s="22" t="s">
        <v>124</v>
      </c>
      <c r="B15" s="11">
        <v>710</v>
      </c>
      <c r="C15" s="11">
        <v>3075</v>
      </c>
      <c r="D15" s="11" t="s">
        <v>109</v>
      </c>
      <c r="E15" s="85">
        <v>-302628833.73000002</v>
      </c>
      <c r="F15" s="85">
        <v>-316809333.10000002</v>
      </c>
      <c r="G15" s="53">
        <f t="shared" si="0"/>
        <v>14180499.370000005</v>
      </c>
    </row>
    <row r="16" spans="1:9" s="50" customFormat="1" x14ac:dyDescent="0.25">
      <c r="A16" s="22" t="s">
        <v>125</v>
      </c>
      <c r="B16" s="11">
        <v>710</v>
      </c>
      <c r="C16" s="11">
        <v>3080</v>
      </c>
      <c r="D16" s="11" t="s">
        <v>110</v>
      </c>
      <c r="E16" s="85">
        <v>-302628833.73000002</v>
      </c>
      <c r="F16" s="85">
        <v>-316809333.10000002</v>
      </c>
      <c r="G16" s="53">
        <f t="shared" si="0"/>
        <v>14180499.370000005</v>
      </c>
      <c r="I16" s="87"/>
    </row>
    <row r="17" spans="1:7" s="50" customFormat="1" ht="20.399999999999999" x14ac:dyDescent="0.25">
      <c r="A17" s="22" t="s">
        <v>126</v>
      </c>
      <c r="B17" s="11">
        <v>710</v>
      </c>
      <c r="C17" s="11">
        <v>3130</v>
      </c>
      <c r="D17" s="11" t="s">
        <v>111</v>
      </c>
      <c r="E17" s="85">
        <v>-302628833.73000002</v>
      </c>
      <c r="F17" s="85">
        <v>-316809333.10000002</v>
      </c>
      <c r="G17" s="53">
        <f>E17-F17</f>
        <v>14180499.370000005</v>
      </c>
    </row>
    <row r="18" spans="1:7" s="50" customFormat="1" ht="19.5" customHeight="1" x14ac:dyDescent="0.25">
      <c r="A18" s="22" t="s">
        <v>127</v>
      </c>
      <c r="B18" s="11" t="s">
        <v>267</v>
      </c>
      <c r="C18" s="11">
        <v>3230</v>
      </c>
      <c r="D18" s="11" t="s">
        <v>108</v>
      </c>
      <c r="E18" s="26">
        <v>343085511.00999999</v>
      </c>
      <c r="F18" s="85">
        <v>287375949.37</v>
      </c>
      <c r="G18" s="53">
        <f t="shared" si="0"/>
        <v>55709561.639999986</v>
      </c>
    </row>
    <row r="19" spans="1:7" s="50" customFormat="1" x14ac:dyDescent="0.25">
      <c r="A19" s="22" t="s">
        <v>128</v>
      </c>
      <c r="B19" s="11">
        <v>720</v>
      </c>
      <c r="C19" s="11">
        <v>3410</v>
      </c>
      <c r="D19" s="11" t="s">
        <v>112</v>
      </c>
      <c r="E19" s="26">
        <v>343085511.00999999</v>
      </c>
      <c r="F19" s="85">
        <v>287375949.37</v>
      </c>
      <c r="G19" s="53">
        <f t="shared" si="0"/>
        <v>55709561.639999986</v>
      </c>
    </row>
    <row r="20" spans="1:7" s="50" customFormat="1" x14ac:dyDescent="0.25">
      <c r="A20" s="22" t="s">
        <v>129</v>
      </c>
      <c r="B20" s="11">
        <v>720</v>
      </c>
      <c r="C20" s="11">
        <v>3420</v>
      </c>
      <c r="D20" s="11" t="s">
        <v>130</v>
      </c>
      <c r="E20" s="26">
        <v>343085511.00999999</v>
      </c>
      <c r="F20" s="85">
        <v>287375949.37</v>
      </c>
      <c r="G20" s="53">
        <f t="shared" si="0"/>
        <v>55709561.639999986</v>
      </c>
    </row>
    <row r="21" spans="1:7" s="50" customFormat="1" ht="20.399999999999999" x14ac:dyDescent="0.25">
      <c r="A21" s="22" t="s">
        <v>131</v>
      </c>
      <c r="B21" s="11">
        <v>720</v>
      </c>
      <c r="C21" s="11">
        <v>3470</v>
      </c>
      <c r="D21" s="11" t="s">
        <v>132</v>
      </c>
      <c r="E21" s="26">
        <v>343085511.00999999</v>
      </c>
      <c r="F21" s="85">
        <v>287375949.37</v>
      </c>
      <c r="G21" s="53">
        <f t="shared" si="0"/>
        <v>55709561.639999986</v>
      </c>
    </row>
  </sheetData>
  <mergeCells count="8">
    <mergeCell ref="A3:F3"/>
    <mergeCell ref="E4:E5"/>
    <mergeCell ref="F4:F5"/>
    <mergeCell ref="G4:G5"/>
    <mergeCell ref="A4:A5"/>
    <mergeCell ref="B4:B5"/>
    <mergeCell ref="D4:D5"/>
    <mergeCell ref="C4:C5"/>
  </mergeCells>
  <phoneticPr fontId="8" type="noConversion"/>
  <pageMargins left="0.51181102362204722" right="0" top="0.51181102362204722" bottom="0.39370078740157483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Таблица1</vt:lpstr>
      <vt:lpstr>Таблица2</vt:lpstr>
      <vt:lpstr>Таблица3</vt:lpstr>
      <vt:lpstr>_Otchet_Period_Source__AT_ObjectName</vt:lpstr>
      <vt:lpstr>Таблица1!Заголовки_для_печати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2016-10-21T08:58:42Z</cp:lastPrinted>
  <dcterms:created xsi:type="dcterms:W3CDTF">1999-06-18T11:49:53Z</dcterms:created>
  <dcterms:modified xsi:type="dcterms:W3CDTF">2019-12-11T12:36:56Z</dcterms:modified>
</cp:coreProperties>
</file>